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69" activeTab="0"/>
  </bookViews>
  <sheets>
    <sheet name="Главная" sheetId="1" r:id="rId1"/>
    <sheet name="Распродажа и акции" sheetId="2" r:id="rId2"/>
    <sheet name="Затирочные машины" sheetId="3" r:id="rId3"/>
    <sheet name="Швонарезчики" sheetId="4" r:id="rId4"/>
    <sheet name="Штроборез" sheetId="5" r:id="rId5"/>
    <sheet name="Шлифовальные" sheetId="6" r:id="rId6"/>
    <sheet name="Фрезеровальные" sheetId="7" r:id="rId7"/>
    <sheet name="Станки" sheetId="8" r:id="rId8"/>
    <sheet name="Виброплиты трамбовки катки" sheetId="9" r:id="rId9"/>
    <sheet name="Виброрейки" sheetId="10" r:id="rId10"/>
    <sheet name="Вибраторы" sheetId="11" r:id="rId11"/>
    <sheet name="Пистолеты" sheetId="12" r:id="rId12"/>
  </sheets>
  <definedNames>
    <definedName name="_xlnm._FilterDatabase" localSheetId="10" hidden="1">'Вибраторы'!$B$1:$C$42</definedName>
    <definedName name="_xlnm._FilterDatabase" localSheetId="8" hidden="1">'Виброплиты трамбовки катки'!$B$1:$C$29</definedName>
    <definedName name="_xlnm._FilterDatabase" localSheetId="2" hidden="1">'Затирочные машины'!$B$1:$C$45</definedName>
    <definedName name="_xlnm._FilterDatabase" localSheetId="11" hidden="1">'Пистолеты'!$B$1:$C$3</definedName>
    <definedName name="_xlnm._FilterDatabase" localSheetId="1" hidden="1">'Распродажа и акции'!$B$1:$D$1</definedName>
    <definedName name="_xlnm._FilterDatabase" localSheetId="7" hidden="1">'Станки'!$B$1:$C$18</definedName>
    <definedName name="_xlnm._FilterDatabase" localSheetId="6" hidden="1">'Фрезеровальные'!$B$1:$C$3</definedName>
    <definedName name="_xlnm._FilterDatabase" localSheetId="5" hidden="1">'Шлифовальные'!$B$1:$C$62</definedName>
    <definedName name="_xlnm._FilterDatabase" localSheetId="4" hidden="1">'Штроборез'!$B$1:$C$4</definedName>
  </definedNames>
  <calcPr fullCalcOnLoad="1" refMode="R1C1"/>
</workbook>
</file>

<file path=xl/sharedStrings.xml><?xml version="1.0" encoding="utf-8"?>
<sst xmlns="http://schemas.openxmlformats.org/spreadsheetml/2006/main" count="490" uniqueCount="381">
  <si>
    <r>
      <t xml:space="preserve">
</t>
    </r>
    <r>
      <rPr>
        <b/>
        <sz val="10"/>
        <rFont val="Arial"/>
        <family val="2"/>
      </rPr>
      <t>О компании</t>
    </r>
    <r>
      <rPr>
        <sz val="8"/>
        <rFont val="Arial"/>
        <family val="2"/>
      </rPr>
      <t xml:space="preserve">
Компания разрабатывает, производит и поставляет строительное и грузоподъемное оборудование под торговой маркой GROST. Мы стремимся создавать продукцию, которая соответствует лучшим мировым образцам, но при этом сохраняем разумную ценовую политику.
Качество, надежность, сервис наравне с экономичным подходом являются базовыми принципами нашей работы.
</t>
    </r>
    <r>
      <rPr>
        <b/>
        <sz val="10"/>
        <rFont val="Arial"/>
        <family val="2"/>
      </rPr>
      <t>Главные преимущества</t>
    </r>
    <r>
      <rPr>
        <b/>
        <sz val="8"/>
        <rFont val="Arial"/>
        <family val="2"/>
      </rPr>
      <t xml:space="preserve">
Функциональность и качество</t>
    </r>
    <r>
      <rPr>
        <sz val="8"/>
        <rFont val="Arial"/>
        <family val="2"/>
      </rPr>
      <t xml:space="preserve">
Оборудование разработано на основе изучения мировых тенденций, поэтому максимально соответствует требованиям потребителей по функциональности. Мы ответственно относимся к конкурентоспособности производимой продукции, ключевым для нас является строгий контроль качества в процессе производства.
</t>
    </r>
    <r>
      <rPr>
        <b/>
        <sz val="8"/>
        <rFont val="Arial"/>
        <family val="2"/>
      </rPr>
      <t>Экономичный подход</t>
    </r>
    <r>
      <rPr>
        <sz val="8"/>
        <rFont val="Arial"/>
        <family val="2"/>
      </rPr>
      <t xml:space="preserve">
Мы гарантируем оптимальное соотношение цены и качества - в соответствии с данным принципом разрабатывается и производится все оборудование марки GROST.
</t>
    </r>
    <r>
      <rPr>
        <b/>
        <sz val="8"/>
        <rFont val="Arial"/>
        <family val="2"/>
      </rPr>
      <t>Инновационность</t>
    </r>
    <r>
      <rPr>
        <sz val="8"/>
        <rFont val="Arial"/>
        <family val="2"/>
      </rPr>
      <t xml:space="preserve">
Конструкторское подразделение компании непрерывно работает над новыми техническими преимуществами продуктов. Стоит отметить, что особое внимание уделяется вопросам безопасности работы оборудования для конечного пользователя.
</t>
    </r>
  </si>
  <si>
    <t>220В, 3 кВт</t>
  </si>
  <si>
    <t>4,8 кВт</t>
  </si>
  <si>
    <t>Honda, 4 кВт</t>
  </si>
  <si>
    <t>380В, 3 кВт</t>
  </si>
  <si>
    <t>С бензоприводом 4,8 кВт</t>
  </si>
  <si>
    <t>С бензоприводом Honda 4 кВт</t>
  </si>
  <si>
    <t>С электроприводом 220В, 3 кВт</t>
  </si>
  <si>
    <t>С электроприводом 380В, 3 кВт</t>
  </si>
  <si>
    <t>Honda, 9,5 кВт</t>
  </si>
  <si>
    <t>Honda, 18 кВт</t>
  </si>
  <si>
    <t>380В, 0,75 кВт</t>
  </si>
  <si>
    <t>220В, 0,8 кВт</t>
  </si>
  <si>
    <t>для ZMD750</t>
  </si>
  <si>
    <t>для ZMD1000</t>
  </si>
  <si>
    <t>для ZM600 с 2014 г</t>
  </si>
  <si>
    <t>для ZM600 до 2014 г</t>
  </si>
  <si>
    <t>для ZMU под диаметр 800 мм</t>
  </si>
  <si>
    <t>для ZMU под диаметр 900 мм</t>
  </si>
  <si>
    <t>для ZMU под диаметр 1000 мм</t>
  </si>
  <si>
    <t>для ZME600</t>
  </si>
  <si>
    <t>для ZM600</t>
  </si>
  <si>
    <t>Диск для швонарезчика D350 мм (350*25,4*3,2*10) GrOSТ</t>
  </si>
  <si>
    <t>Диск для швонарезчика D500 мм (500*25,4*4.2*10) GrOST</t>
  </si>
  <si>
    <t>Диск по асфальту для швонарезчика D350 мм (350*25,4*3,2*10) GrOSТ</t>
  </si>
  <si>
    <t>Диск по асфальту для швонарезчика D500 мм (500*25,4*4.2*10) GrOST</t>
  </si>
  <si>
    <t>Диск по бетону для швонарезчика D350 мм (350*25,4*3,2*10) GrOSТ</t>
  </si>
  <si>
    <t>Диск по бетону для швонарезчика D500 мм (500*25,4*4.2*10) GrOST</t>
  </si>
  <si>
    <t xml:space="preserve">        </t>
  </si>
  <si>
    <t>Диски для швонарезчиков</t>
  </si>
  <si>
    <t xml:space="preserve">                    </t>
  </si>
  <si>
    <t>Шлифовальные машины кромочные</t>
  </si>
  <si>
    <t>Полировальные машины</t>
  </si>
  <si>
    <t>Промышленные пылесосы</t>
  </si>
  <si>
    <t>Машины для работы с чашками (для снятия слоя)</t>
  </si>
  <si>
    <t>Франфурты алмазные для GROST PMC и PMP</t>
  </si>
  <si>
    <t>Шлифовальные пады для мокрой шлифовки для GROST PMC и PMP</t>
  </si>
  <si>
    <t>Шлифовальные пады для сухой шлифовки для GROST PMC и PMP</t>
  </si>
  <si>
    <t xml:space="preserve">                   </t>
  </si>
  <si>
    <t xml:space="preserve"> Шлифовальные элементы и аксессуары для болгарки и GROST EGM180</t>
  </si>
  <si>
    <t>Алмазные чашки для машины GROST PM-3</t>
  </si>
  <si>
    <t>Чашка двурядная D180/22,23/24 (25x6,5x6) GrOST для мозаично-шлифовальной машины</t>
  </si>
  <si>
    <t>Чашка однорядная  D180/22,23/12 (36x6x8,5) GrOST для мозаично-шлифовальной машины</t>
  </si>
  <si>
    <t>Чашка турбо  D180/22,23/12 (30x6x8) GrOST для мозаично-шлифовальной машины</t>
  </si>
  <si>
    <t>Чашка турбо  D180/22,23/24 (30x8x5) GrOST для мозаично-шлифовальной машины</t>
  </si>
  <si>
    <t>220В, 4 кВт</t>
  </si>
  <si>
    <t>Honda GX160, 4 кВт</t>
  </si>
  <si>
    <t>65 кг, без бака и коврика, двиг. GX200</t>
  </si>
  <si>
    <t>72 кг, с баком и ковриком, двиг. Honda GX160</t>
  </si>
  <si>
    <t>79 кг, без коврика, двиг. GX200</t>
  </si>
  <si>
    <t>84 кг, с баком и ковриком, двиг. Honda GX160</t>
  </si>
  <si>
    <t>120 кг, с баком, двиг. Honda GX160</t>
  </si>
  <si>
    <t>244 кг, гидравлический реверс</t>
  </si>
  <si>
    <t>Подходит для VH60 и VH60C, с крепежом</t>
  </si>
  <si>
    <t>Подходит только для VH80</t>
  </si>
  <si>
    <t>Подходит только для VH80C, с крепежом</t>
  </si>
  <si>
    <t>14 кН, 78 кг</t>
  </si>
  <si>
    <t>10,5 кН, 76 кг</t>
  </si>
  <si>
    <t>GROST VGP 800 - портативный, 800 Вт</t>
  </si>
  <si>
    <t>Гибкие валы для вибратора VGP 800 (маятниковый тип)</t>
  </si>
  <si>
    <t>GROST VGN 1500 - 1500 Вт</t>
  </si>
  <si>
    <t>Гибкие валы для вибратора VGN 1500 (маятниковый тип)</t>
  </si>
  <si>
    <t>GROST VGV 1600 - высокоскоростной, 1600 Вт</t>
  </si>
  <si>
    <t>Гибкие валы для вибратора VGV 1600 (эксцентриковый тип)</t>
  </si>
  <si>
    <t>Гибкие валы для вибратора VGB 4000W (маятниковый тип)</t>
  </si>
  <si>
    <t>Погружная помпа</t>
  </si>
  <si>
    <t>110м, 0,8 мм, оцинкованная</t>
  </si>
  <si>
    <t>Сумм. диам. арматуры 8-37 мм</t>
  </si>
  <si>
    <t>Код</t>
  </si>
  <si>
    <t>Наименование товара</t>
  </si>
  <si>
    <t>Розн.</t>
  </si>
  <si>
    <t>Виброкаток GROST VR1000</t>
  </si>
  <si>
    <t>Виброкаток GROST VR1500</t>
  </si>
  <si>
    <t>Виброкаток GROST VR300</t>
  </si>
  <si>
    <t>Виброкаток GROST VR3000</t>
  </si>
  <si>
    <t>Виброкаток GROST VR300S</t>
  </si>
  <si>
    <t>Виброкаток GROST VR500</t>
  </si>
  <si>
    <t>Виброкаток GROST VR500S</t>
  </si>
  <si>
    <t>Виброкаток GROST VR850R</t>
  </si>
  <si>
    <t>Виброкаток GROST VRT1600</t>
  </si>
  <si>
    <t>Виброкаток GROST VRT900</t>
  </si>
  <si>
    <t>Виброплита поступательного движения GROST PC-2248H</t>
  </si>
  <si>
    <t>Виброплита поступательного движения GROST VH 60 с баком для воды</t>
  </si>
  <si>
    <t>Виброплита поступательного движения GROST VH 60C</t>
  </si>
  <si>
    <t>Виброплита поступательного движения GROST VH 80</t>
  </si>
  <si>
    <t>Виброплита поступательного движения GROST VH 80C</t>
  </si>
  <si>
    <t>Виброплита реверсивная GROST PCR-4048CH</t>
  </si>
  <si>
    <t>Виброплита реверсивная GROST VH 160R</t>
  </si>
  <si>
    <t>Коврик резиновый для виброплиты GrOST VH-60</t>
  </si>
  <si>
    <t>Коврик резиновый для виброплиты GrOST VH-80</t>
  </si>
  <si>
    <t>Коврик резиновый для виброплиты GrOST VH-80C</t>
  </si>
  <si>
    <t>Гибкий вал с вибронаконечником GROST VG 1.2/35</t>
  </si>
  <si>
    <t>Гибкий вал с вибронаконечником GROST VG 1.5/25</t>
  </si>
  <si>
    <t>Гибкий вал с вибронаконечником GROST VG 1.5/35</t>
  </si>
  <si>
    <t>Гибкий вал с вибронаконечником GROST VG 1/25</t>
  </si>
  <si>
    <t>Гибкий вал с вибронаконечником GROST VG 1/35</t>
  </si>
  <si>
    <t>Гибкий вал с вибронаконечником GROST VG 2/35</t>
  </si>
  <si>
    <t>Гибкий вал с вибронаконечником GROST VG 3/50</t>
  </si>
  <si>
    <t>Гибкий вал с вибронаконечником GROST VG 4/32</t>
  </si>
  <si>
    <t>Гибкий вал с вибронаконечником GROST VG 4/38</t>
  </si>
  <si>
    <t>Гибкий вал с вибронаконечником GROST VG 4/45</t>
  </si>
  <si>
    <t>Гибкий вал с вибронаконечником GROST VG 4/50</t>
  </si>
  <si>
    <t>Гибкий вал с вибронаконечником GROST VG 6/38</t>
  </si>
  <si>
    <t>Гибкий вал с вибронаконечником GROST VG 6/45</t>
  </si>
  <si>
    <t>Гибкий вал с вибронаконечником GROST VG 6/50</t>
  </si>
  <si>
    <t>Гибщик арматуры GROST RB-40М01</t>
  </si>
  <si>
    <t>Гибщик арматуры GROST RB-42М01</t>
  </si>
  <si>
    <t>Гибщик арматуры GROST RB-50A</t>
  </si>
  <si>
    <t>Гибщик арматуры GROST RB-50М01</t>
  </si>
  <si>
    <t>Затирочный диск GROST d-600 мм</t>
  </si>
  <si>
    <t>Затирочный диск GROST d-650 мм</t>
  </si>
  <si>
    <t>Затирочный диск GROST d-770 мм для двух роторной машины</t>
  </si>
  <si>
    <t>Затирочный диск GROST d-780 мм</t>
  </si>
  <si>
    <t>Затирочный диск GROST d-880 мм</t>
  </si>
  <si>
    <t>Затирочный диск GROST d-960 мм</t>
  </si>
  <si>
    <t>Затирочный диск GROST d-980 мм</t>
  </si>
  <si>
    <t>Катушка пистолета для вязки арматуры  RT 308</t>
  </si>
  <si>
    <t>Комплект лопастей для двухроторной затирочн. маш.GROST – 150x270 мм (4шт)</t>
  </si>
  <si>
    <t>Комплект лопастей для затирочн. маш. GROST - 120х217 мм (4шт.)</t>
  </si>
  <si>
    <t>Комплект лопастей для затирочн. маш. GROST - 120х230 мм (4шт.)</t>
  </si>
  <si>
    <t>Комплект лопастей для затирочн. маш. GROST - 150х300 мм (4шт.)</t>
  </si>
  <si>
    <t>Комплект лопастей для затирочн. маш. GROST - 150х350 мм (4шт.)</t>
  </si>
  <si>
    <t>Комплект лопастей для затирочн. маш. GROST – 140x250 мм (4шт)</t>
  </si>
  <si>
    <t>Комплект лопастей для затирочн. маш. GROST – 150x250 мм (4шт)</t>
  </si>
  <si>
    <t>Шлифовальный пад 100# для мокрой шлифовки для GROST PMC и PMP</t>
  </si>
  <si>
    <t>Шлифовальный пад 1500# для мокрой шлифовки для GROST PMC и PMP</t>
  </si>
  <si>
    <t>Шлифовальный пад 200# для мокрой шлифовки для GROST PMC и PMP</t>
  </si>
  <si>
    <t>Шлифовальный пад 400# для мокрой шлифовки для GROST PMC и PMP</t>
  </si>
  <si>
    <t>Шлифовальный пад 50# для мокрой шлифовки для GROST PMC и PMP</t>
  </si>
  <si>
    <t>Шлифовальный пад 800# для мокрой шлифовки для GROST PMC и PMP</t>
  </si>
  <si>
    <t>Шлифовальный пад 100# для сухой шлифовки для GROST PMC и PMP</t>
  </si>
  <si>
    <t>Шлифовальный пад 1500# для сухой шлифовки для GROST PMC и PMP</t>
  </si>
  <si>
    <t>Шлифовальный пад 200# для сухой шлифовки для GROST PMC и PMP</t>
  </si>
  <si>
    <t>Шлифовальный пад 400# для сухой шлифовки для GROST PMC и PMP</t>
  </si>
  <si>
    <t>Шлифовальный пад 50# для сухой шлифовки для GROST PMC и PMP</t>
  </si>
  <si>
    <t>Шлифовальный пад 800# для сухой шлифовки для GROST PMC и PMP</t>
  </si>
  <si>
    <t>Комплект для установки шлифовальных элементов на болгарку</t>
  </si>
  <si>
    <t>Шлифовальный пад 100# для болгарки и GROST EGM180</t>
  </si>
  <si>
    <t>Шлифовальный пад 1500# для болгарки и GROST EGM180</t>
  </si>
  <si>
    <t>Шлифовальный пад 200# для болгарки и GROST EGM180</t>
  </si>
  <si>
    <t>Шлифовальный пад 400# для болгарки и GROST EGM180</t>
  </si>
  <si>
    <t>Шлифовальный пад 50# для болгарки и GROST EGM180</t>
  </si>
  <si>
    <t>Шлифовальный пад 800# для болгарки и GROST EGM180</t>
  </si>
  <si>
    <t>Полировочный пад для GROST PM500</t>
  </si>
  <si>
    <t>Мозаично-шлифовальная машина GROST PMC500-1</t>
  </si>
  <si>
    <t>Мозаично-шлифовальная машина GROST PMC500-3</t>
  </si>
  <si>
    <t>Мозаично-шлифовальная машина GROST PMC600-1</t>
  </si>
  <si>
    <t>Мозаично-шлифовальная машина GROST PMC600-3</t>
  </si>
  <si>
    <t>Мозаично-шлифовальная машина GROST PMC700-1</t>
  </si>
  <si>
    <t>Мозаично-шлифовальная машина GROST PMC700-3</t>
  </si>
  <si>
    <t>Мозаично-шлифовальная машина GROST PMP460-1</t>
  </si>
  <si>
    <t>Мозаично-шлифовальная машина GROST PMP460-3</t>
  </si>
  <si>
    <t>Мозаично-шлифовальная машина GROST PMP550-1</t>
  </si>
  <si>
    <t>Мозаично-шлифовальная машина GROST PMP550-3</t>
  </si>
  <si>
    <t>Мозаично-шлифовальная машина GROST PMP650-1</t>
  </si>
  <si>
    <t>Мозаично-шлифовальная машина GROST PMP650-3</t>
  </si>
  <si>
    <t>Мозаично-шлифовальная машина GROST PMP750-1</t>
  </si>
  <si>
    <t>Мозаично-шлифовальная машина GROST PMP750-3</t>
  </si>
  <si>
    <t>Мозаично-шлифовальная машина кромочная GROST EGM180</t>
  </si>
  <si>
    <t>Промышленный пылесос GROST IVC1200X3</t>
  </si>
  <si>
    <t>Уборочная машина GROST WSM2000</t>
  </si>
  <si>
    <t>Шлифовальная машина GROST PM500-1</t>
  </si>
  <si>
    <t>Шлифовальная машина GROST PM500-3</t>
  </si>
  <si>
    <t>Мозаично-шлифовальная машина GROST PM-3</t>
  </si>
  <si>
    <t>Пистолет для вязки арматуры RT 308 В</t>
  </si>
  <si>
    <t>Комплект ножей для резчика арматуры GROST RC-40М01</t>
  </si>
  <si>
    <t>Комплект ножей для резчика арматуры GROST RC-50</t>
  </si>
  <si>
    <t>Комплект ножей для резчика арматуры GROST RC-50М01</t>
  </si>
  <si>
    <t>Резчик арматуры GROST RC-40М01</t>
  </si>
  <si>
    <t>Резчик арматуры GROST RC-50М01</t>
  </si>
  <si>
    <t>Трамбовщик GROST TR-14C</t>
  </si>
  <si>
    <t>Трамбовщик GROST TR-80HC</t>
  </si>
  <si>
    <t>Трамбовщик электрический HCD70Е GROST</t>
  </si>
  <si>
    <t>Фрезеровальная машина GROST SM-200E 220V</t>
  </si>
  <si>
    <t>Фрезеровальная машина GROST SM-200E 380V</t>
  </si>
  <si>
    <t>Фрезеровальная машина GROST SM-200Н</t>
  </si>
  <si>
    <t>Швонарезчик GROST FS350-HC</t>
  </si>
  <si>
    <t>Швонарезчик GROST FS5016C</t>
  </si>
  <si>
    <t>Бензопривод GROST-VGB 4000 W</t>
  </si>
  <si>
    <t>Электропривод GROST-VGN 1500</t>
  </si>
  <si>
    <t>Электропривод высокоскоростной GROST-VGV 1600</t>
  </si>
  <si>
    <t>Электропривод глубинного вибратора GrOST VGP  800</t>
  </si>
  <si>
    <t>Виброплиты</t>
  </si>
  <si>
    <t>Виброрейки</t>
  </si>
  <si>
    <t>Штроборезы</t>
  </si>
  <si>
    <t>Виброкатки</t>
  </si>
  <si>
    <t>Вибротрамбовки</t>
  </si>
  <si>
    <t>Глубинные вибраторы
(валы и приводы)</t>
  </si>
  <si>
    <t>Шлифовальные машины и
оборудование для шлифовки</t>
  </si>
  <si>
    <t>Пистолеты
для вязки арматуры</t>
  </si>
  <si>
    <t>&gt;&gt;&gt;</t>
  </si>
  <si>
    <t>&lt;&lt;&lt;</t>
  </si>
  <si>
    <t>Примечания</t>
  </si>
  <si>
    <t>Бензиновый генератор GROST-LIFAN 8.5GF-4</t>
  </si>
  <si>
    <t>Мотопомпа бензиновая GROST 50ZB26-4Q для чистой и слабозагрязненной воды</t>
  </si>
  <si>
    <t>Мотопомпа бензиновая GROST-LIFAN 100ZB26-5.8Q для чистой и слабозагрязненной воды</t>
  </si>
  <si>
    <t>Привод бензиновый GROST D.ZMU.G для универсальной затирочной машины</t>
  </si>
  <si>
    <t>Привод бензиновый GROST D.ZMU.H для универсальной затирочной машины</t>
  </si>
  <si>
    <t>Привод электрический GROST D.ZMU.E1 для универсальной затирочной машины</t>
  </si>
  <si>
    <t>Привод электрический GROST D.ZMU.E3 для универсальной затирочной машины</t>
  </si>
  <si>
    <t>Затирочная машина бензиновая GROST ZM-600</t>
  </si>
  <si>
    <t>Затирочная машина бензиновая GROST ZMD-750</t>
  </si>
  <si>
    <t>Затирочная машина универсальная GROST ZMU.E1</t>
  </si>
  <si>
    <t>Затирочная машина универсальная GROST ZMU.E3</t>
  </si>
  <si>
    <t>Затирочная машина универсальная GROST ZMU.G</t>
  </si>
  <si>
    <t>Затирочная машина универсальная GROST ZMU.H</t>
  </si>
  <si>
    <t>Затирочная машина универсальная без двигателя GROST ZMU</t>
  </si>
  <si>
    <t>Затирочная машина электрическая GROST ZME-600</t>
  </si>
  <si>
    <t>Затирочная машина электрическая GROST ZME-600, 220 В.</t>
  </si>
  <si>
    <t>Затирочная машина электрическая GROST ZMЕ-800 380В</t>
  </si>
  <si>
    <t>Затирочный диск GROST d-610 мм крепление болт</t>
  </si>
  <si>
    <t>Правильно-отрезной станок GROST SCM4-12</t>
  </si>
  <si>
    <t>Правильно-отрезной станок GROST SCM6-12C</t>
  </si>
  <si>
    <t>Правильно-отрезной станок GROST SCM6-14</t>
  </si>
  <si>
    <t>На главную</t>
  </si>
  <si>
    <t>Нож 25 мм для штробореза GROST M2535</t>
  </si>
  <si>
    <t>Нож 35 мм для штробореза GROST M2535</t>
  </si>
  <si>
    <t>Штроборез GROST M2535</t>
  </si>
  <si>
    <t>Распродажа и акции</t>
  </si>
  <si>
    <t>Техника для уплотнения грунта и асфальта</t>
  </si>
  <si>
    <t>Бетонные и железобетонные работы</t>
  </si>
  <si>
    <t>Обработка и резка различных поверхностей</t>
  </si>
  <si>
    <t>Затирочные лопасти</t>
  </si>
  <si>
    <t>Затирочные диски</t>
  </si>
  <si>
    <t>Станки для работы с арматурой</t>
  </si>
  <si>
    <t>Гибщики арматуры</t>
  </si>
  <si>
    <t>Резчики арматуры</t>
  </si>
  <si>
    <t>Правильно-отрезные станки</t>
  </si>
  <si>
    <t>Затирочные машины, лопасти и диски</t>
  </si>
  <si>
    <t>Швонарезчики и диски к ним</t>
  </si>
  <si>
    <t>Фрезеровальные машины и комплекты ламелей (звездочек)</t>
  </si>
  <si>
    <t>Строительное и грузоподъемное оборудование</t>
  </si>
  <si>
    <t>Универсальные затирочные машины</t>
  </si>
  <si>
    <t>Приводы для универсальных затирочных машин</t>
  </si>
  <si>
    <t>Электрические затирочные машины для стяжек</t>
  </si>
  <si>
    <t>Кромочная затирочная машина</t>
  </si>
  <si>
    <t>Двухроторная затирочная машина</t>
  </si>
  <si>
    <t>Затирочная машина бензиновая GROST ZMD-1000</t>
  </si>
  <si>
    <t>Комплект лопастей для двухроторной затирочн. маш.GROST – 150x355 мм (4шт)</t>
  </si>
  <si>
    <t>Затирочный диск GROST d-945 мм для двух роторной машины</t>
  </si>
  <si>
    <t>Два крепежных отверстия</t>
  </si>
  <si>
    <t>Четыре крепежных отверстия</t>
  </si>
  <si>
    <t>Одно крепежное отверстие</t>
  </si>
  <si>
    <t>Гар. 6 месяцев, БУ</t>
  </si>
  <si>
    <t>Виброплита реверсивная GROST VH 170HH</t>
  </si>
  <si>
    <t>Гибкий вал с вибронаконечником GROST-VGV 3 m/70 mm</t>
  </si>
  <si>
    <t>Гибкий вал с вибронаконечником GROST-VGV 4 m/60 mm</t>
  </si>
  <si>
    <t>Гибкий вал с вибронаконечником GROST-VGV 4 m/70 mm</t>
  </si>
  <si>
    <t>Гибкий вал с вибронаконечником GROST-VGV 6 m/70 mm</t>
  </si>
  <si>
    <t>Гибщик арматуры GROST RB40M</t>
  </si>
  <si>
    <t>Диск к нарезчику швов d-500 мм (гнездо d:50 мм)</t>
  </si>
  <si>
    <t>Промышленный пылесос GROST IVC4000-3</t>
  </si>
  <si>
    <t>поштучно</t>
  </si>
  <si>
    <t>Гибщик арматуры GROST RB-40SA</t>
  </si>
  <si>
    <t>Гибщик арматуры GROST RB-50SA</t>
  </si>
  <si>
    <t>Головная секция 3 м виброрейки GROST SVR с двигателем</t>
  </si>
  <si>
    <t>Конечная секция 1,5 м виброрейки GROST SVR</t>
  </si>
  <si>
    <t>Промежуточная секция 1 м виброрейки GROST SVR</t>
  </si>
  <si>
    <t>Промежуточная секция 1,5 м виброрейки GROST SVR</t>
  </si>
  <si>
    <t>Виброрейка со сменным профилем для одного оператора GROST QVRM</t>
  </si>
  <si>
    <t>Выравнивающий профиль GROST 1,8 м для QVRM</t>
  </si>
  <si>
    <t>Выравнивающий профиль GROST 3 м для QVRM</t>
  </si>
  <si>
    <t>Выравнивающий профиль GROST 4,3 м для QVRM</t>
  </si>
  <si>
    <t>Выравнивающий профиль GROST 4,9 м для QVRM</t>
  </si>
  <si>
    <t>ООО "Стройинсервис"                     www.grost.stroyinservice.ru                                               Тел: 244-34-75                                                      Тел: 578-77-17                                                  Тел: 8-953-169-82-13                                                                                             E-mail:  info@stroyinservice.ru</t>
  </si>
  <si>
    <t>Дата прайс-листа: 16.05.17</t>
  </si>
  <si>
    <t>Адрес:                                                                   Санкт-Петербург                                                              Ул. Мельничная дом 22</t>
  </si>
  <si>
    <t>Виброплита поступательного движения GROST PC-2248С</t>
  </si>
  <si>
    <t>120 кг, с баком, двиг. GX200</t>
  </si>
  <si>
    <t>Виброплита реверсивная GROST VH 160СR</t>
  </si>
  <si>
    <t>148 кг, механический реверс, двиг GX200</t>
  </si>
  <si>
    <t>148 кг, механический реверс, двиг Honda GX160</t>
  </si>
  <si>
    <t>Бак для воды для виброплит PC2248H/VH60/VH80</t>
  </si>
  <si>
    <t>С лого GROST. Подходит для VH60,60C,80,80C, PC2248H, FS350HC</t>
  </si>
  <si>
    <t>Трамбовщик электрический GROST TR70Е1</t>
  </si>
  <si>
    <t>12 кН, 72 кг, 220В</t>
  </si>
  <si>
    <t>Трамбовщик электрический GROST TR70Е3</t>
  </si>
  <si>
    <t>12 кН, 68 кг, 380В</t>
  </si>
  <si>
    <t>Трамбовщик электрический GROST TR90Е1</t>
  </si>
  <si>
    <t>14 кН, 82 кг, 220В</t>
  </si>
  <si>
    <t>Трамбовщик электрический GROST TR90Е3</t>
  </si>
  <si>
    <t>13,5 кН, 80 кг, 380В</t>
  </si>
  <si>
    <t>Вибрация включается автоматически</t>
  </si>
  <si>
    <t>Вибрация включается вручную, плавная рег-ка скорости</t>
  </si>
  <si>
    <t>Вибрация включается вручную</t>
  </si>
  <si>
    <t>Поворотный передний валец (гидравлика)</t>
  </si>
  <si>
    <t>С сидящим оператором, гидравлика</t>
  </si>
  <si>
    <t>С дистанционным управлением</t>
  </si>
  <si>
    <t>С дистанционным управлением, тандемный</t>
  </si>
  <si>
    <t>ручной режим</t>
  </si>
  <si>
    <t>автомат</t>
  </si>
  <si>
    <t>автомат, быстрая смена угла гибки</t>
  </si>
  <si>
    <t>Гибщик арматуры GROST RB-40C</t>
  </si>
  <si>
    <t>автомат с ЧПУ</t>
  </si>
  <si>
    <t>компактный</t>
  </si>
  <si>
    <t>Правильно-отрезной станок GROST SCM4-12C</t>
  </si>
  <si>
    <t>эконом вариант</t>
  </si>
  <si>
    <t>максимальная производительность</t>
  </si>
  <si>
    <t>Бухтодержатель (пр-во Россия) - цены в рублях</t>
  </si>
  <si>
    <t>Бухтодержатель с тормозом GROST SH3000B</t>
  </si>
  <si>
    <t>электротормоз</t>
  </si>
  <si>
    <t>Пистолет для вязки арматуры RT 308 C</t>
  </si>
  <si>
    <t>Сумм. диам. арматуры 8-37 мм, новое поколение</t>
  </si>
  <si>
    <t>GROST VGV1300 - портативный, высокоскоростной, 1300 Вт</t>
  </si>
  <si>
    <t>Электропривод глубинного вибратора GrOST VGV 1300</t>
  </si>
  <si>
    <t>Коннектор отличается от VGP800</t>
  </si>
  <si>
    <t>Гибкие валы для вибратора VGV 1300 (эксцентриковый тип) - коннектор отличается от маятникового типа</t>
  </si>
  <si>
    <t>Гибкий вал с вибронаконечником GROST VGV 1.2/35S</t>
  </si>
  <si>
    <t>Гибкий вал с вибронаконечником GROST VGV 2/45</t>
  </si>
  <si>
    <t>Гибкий вал с вибронаконечником GROST VGV 2.5/35</t>
  </si>
  <si>
    <t>Гибкий вал с вибронаконечником GROST VGV 3/35</t>
  </si>
  <si>
    <t>Гибкий вал с вибронаконечником GROST VGV 3/45</t>
  </si>
  <si>
    <t>Гибкий вал с вибронаконечником GROST VG 3/38</t>
  </si>
  <si>
    <t>Гибкий вал с вибронаконечником GROST VG 3/32</t>
  </si>
  <si>
    <t>Гибкий вал с вибронаконечником GROST VG 3/45S</t>
  </si>
  <si>
    <t>Турбина для погружной помпы GROST 80mm</t>
  </si>
  <si>
    <t>Гибкий вал для погружной помпы GROST 6m</t>
  </si>
  <si>
    <t>1 кВт</t>
  </si>
  <si>
    <t>включая двигатель Honda GX270</t>
  </si>
  <si>
    <t>Затирочная машина бензиновая GROST ZMD-750С</t>
  </si>
  <si>
    <t>Loncin, 9,5 кВт</t>
  </si>
  <si>
    <t>Затирочная машина бензиновая GROST ZMD-1000С</t>
  </si>
  <si>
    <t>Loncin, 18 кВт</t>
  </si>
  <si>
    <t>Затирочная машина GROST ST60-1</t>
  </si>
  <si>
    <t>220В, 1,1 кВт - произведена в России!</t>
  </si>
  <si>
    <t xml:space="preserve">для ZMD1000 </t>
  </si>
  <si>
    <t>Затирочный диск GROST d-800 мм для двух роторной машины</t>
  </si>
  <si>
    <t>Затирочный диск GROST d-960 мм для двух роторной машины</t>
  </si>
  <si>
    <t>для ZME6070 и ST60-1</t>
  </si>
  <si>
    <t>Затирочные диски (пр-во Россия) - цены в рублях</t>
  </si>
  <si>
    <t>Затирочный диск 600-3 мм 4 кр</t>
  </si>
  <si>
    <t>Затирочный диск 605-3 мм 4 шп</t>
  </si>
  <si>
    <t>для ST60-1</t>
  </si>
  <si>
    <t>Затирочный диск 650 мм 4 кр</t>
  </si>
  <si>
    <t>Затирочный диск 770-3 мм 8 кр</t>
  </si>
  <si>
    <t>для ZMD750, ZMU</t>
  </si>
  <si>
    <t>Затирочный диск 880-3 мм 4 кр</t>
  </si>
  <si>
    <t>для ZMU</t>
  </si>
  <si>
    <t>Затирочный диск 980-3 мм 4 кр</t>
  </si>
  <si>
    <t>Затирочные лопасти (пр-во Россия) - цены в рублях</t>
  </si>
  <si>
    <t xml:space="preserve">Комплект комбинированных лопастей 120х220   </t>
  </si>
  <si>
    <t xml:space="preserve">Комплект финишных лопастей 150х270   </t>
  </si>
  <si>
    <t>для ZMD1000 и ZMU</t>
  </si>
  <si>
    <t>Комплект финишных лопастей 150х310</t>
  </si>
  <si>
    <t>Комплект финишных лопастей 150х350</t>
  </si>
  <si>
    <t>Тележка для топпинга (пр-во Россия) - цена в рублях</t>
  </si>
  <si>
    <t>Тележка-дозатор для топпинга GROST TT1000</t>
  </si>
  <si>
    <t>380В, 4 кВт</t>
  </si>
  <si>
    <t>Звездочка с карбидными вставками для фрезеровальных машин GROST SM200</t>
  </si>
  <si>
    <t>Проставка для фрезеровальных машин GROST SM200</t>
  </si>
  <si>
    <t>Фрезеровальная машина GROST SM-250E 380V</t>
  </si>
  <si>
    <t>380В, 5 кВт</t>
  </si>
  <si>
    <t>Фрезеровальная машина GROST SM-250Н</t>
  </si>
  <si>
    <t>Honda GX390, 9,6 кВт</t>
  </si>
  <si>
    <t>Звездочка с карбидными вставками для фрезеровальных машин GROST SM250</t>
  </si>
  <si>
    <t>Проставка для фрезеровальных машин GROST SM250</t>
  </si>
  <si>
    <t>глубина реза 120 мм</t>
  </si>
  <si>
    <t>глубина реза 160 мм</t>
  </si>
  <si>
    <t>универсальный</t>
  </si>
  <si>
    <t>Шлифовальные машины перекрестного типа - лучший выбор для неровного бетона</t>
  </si>
  <si>
    <t>бетон, 220В</t>
  </si>
  <si>
    <t>бетон, 380В</t>
  </si>
  <si>
    <t>Шлифовальные машины планетарного типа - лучший выбор для финишной шлифовки</t>
  </si>
  <si>
    <t>бетон, мрамор, 220В</t>
  </si>
  <si>
    <t>бетон, мрамор, 380В</t>
  </si>
  <si>
    <t>бетон, мрамор, гранит, 220В</t>
  </si>
  <si>
    <t>бетон, мрамор, гранит, 380В</t>
  </si>
  <si>
    <t>Франкфурт алмазный 150# для GROST PMC и PMP средняя связка</t>
  </si>
  <si>
    <t>Франкфурт алмазный 30# для GROST PMC и PMP средняя связка</t>
  </si>
  <si>
    <t>Франкфурт алмазный 80# для GROST PMC и PMP средняя связка</t>
  </si>
  <si>
    <t>Франкфурт алмазный 150# для GROST PMC и PMP твердая связка</t>
  </si>
  <si>
    <t>для мягкого бетона</t>
  </si>
  <si>
    <t>Франкфурт алмазный 30# для GROST PMC и PMP твердая связка</t>
  </si>
  <si>
    <t>Франкфурт алмазный 80# для GROST PMC и PMP твердая связка</t>
  </si>
  <si>
    <t>3 мотора по 1,2 кВт, 220В</t>
  </si>
  <si>
    <t>220В</t>
  </si>
  <si>
    <t xml:space="preserve">380В </t>
  </si>
  <si>
    <t>Honda 4кВт</t>
  </si>
  <si>
    <t xml:space="preserve">Актуальность цены уточняйте по телефонам: 244-34-75; 578-77-17   </t>
  </si>
  <si>
    <t xml:space="preserve">Курс $ </t>
  </si>
  <si>
    <r>
      <t xml:space="preserve">Почему выгодно работать с нами?
</t>
    </r>
    <r>
      <rPr>
        <sz val="11"/>
        <rFont val="Arial"/>
        <family val="2"/>
      </rPr>
      <t>1. Прямой диллер продукции тм GROST
2. Лучшее соотношение цены и качества на рынке
3. Тщательный контроль производства
4. Выгодные условия и специальные предложения
5. Бесплатная доставка до транспортной компании
6. Гарантия на продукцию от 1 года
7. Наличие сервисных центров по всей России
8. Расходные материалы и запчасти</t>
    </r>
  </si>
</sst>
</file>

<file path=xl/styles.xml><?xml version="1.0" encoding="utf-8"?>
<styleSheet xmlns="http://schemas.openxmlformats.org/spreadsheetml/2006/main">
  <numFmts count="4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\-0.00"/>
    <numFmt numFmtId="197" formatCode="#,##0.00;[Red]\-#,##0.00"/>
    <numFmt numFmtId="198" formatCode="0.0;[Red]\-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0\ &quot;₽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53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1" xfId="0" applyFill="1" applyBorder="1" applyAlignment="1">
      <alignment vertical="justify"/>
    </xf>
    <xf numFmtId="0" fontId="4" fillId="33" borderId="14" xfId="0" applyFont="1" applyFill="1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33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5" fillId="0" borderId="0" xfId="43" applyBorder="1" applyAlignment="1" applyProtection="1">
      <alignment horizontal="center" vertical="center"/>
      <protection/>
    </xf>
    <xf numFmtId="204" fontId="0" fillId="0" borderId="11" xfId="0" applyNumberFormat="1" applyBorder="1" applyAlignment="1">
      <alignment/>
    </xf>
    <xf numFmtId="204" fontId="0" fillId="34" borderId="11" xfId="0" applyNumberFormat="1" applyFill="1" applyBorder="1" applyAlignment="1">
      <alignment/>
    </xf>
    <xf numFmtId="204" fontId="0" fillId="0" borderId="17" xfId="0" applyNumberFormat="1" applyBorder="1" applyAlignment="1">
      <alignment/>
    </xf>
    <xf numFmtId="204" fontId="4" fillId="33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justify"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3" fillId="33" borderId="20" xfId="0" applyFont="1" applyFill="1" applyBorder="1" applyAlignment="1" applyProtection="1">
      <alignment horizontal="right"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wrapText="1"/>
      <protection locked="0"/>
    </xf>
    <xf numFmtId="0" fontId="0" fillId="0" borderId="0" xfId="0" applyAlignment="1" applyProtection="1">
      <alignment vertical="justify"/>
      <protection locked="0"/>
    </xf>
    <xf numFmtId="0" fontId="8" fillId="36" borderId="21" xfId="42" applyFont="1" applyFill="1" applyBorder="1" applyAlignment="1" applyProtection="1">
      <alignment horizontal="center" vertical="center"/>
      <protection locked="0"/>
    </xf>
    <xf numFmtId="0" fontId="5" fillId="37" borderId="21" xfId="42" applyFill="1" applyBorder="1" applyAlignment="1" applyProtection="1">
      <alignment horizontal="center" vertical="center"/>
      <protection locked="0"/>
    </xf>
    <xf numFmtId="0" fontId="8" fillId="36" borderId="21" xfId="42" applyFont="1" applyFill="1" applyBorder="1" applyAlignment="1" applyProtection="1">
      <alignment horizontal="center" vertical="center" wrapText="1"/>
      <protection locked="0"/>
    </xf>
    <xf numFmtId="0" fontId="8" fillId="36" borderId="21" xfId="42" applyFont="1" applyFill="1" applyBorder="1" applyAlignment="1" applyProtection="1">
      <alignment horizontal="center" vertical="justify"/>
      <protection locked="0"/>
    </xf>
    <xf numFmtId="0" fontId="8" fillId="36" borderId="13" xfId="42" applyFont="1" applyFill="1" applyBorder="1" applyAlignment="1" applyProtection="1">
      <alignment horizontal="center" vertical="center"/>
      <protection locked="0"/>
    </xf>
    <xf numFmtId="0" fontId="8" fillId="36" borderId="13" xfId="42" applyFont="1" applyFill="1" applyBorder="1" applyAlignment="1" applyProtection="1">
      <alignment horizontal="center" vertical="center" wrapText="1"/>
      <protection locked="0"/>
    </xf>
    <xf numFmtId="0" fontId="5" fillId="37" borderId="13" xfId="42" applyFill="1" applyBorder="1" applyAlignment="1" applyProtection="1">
      <alignment horizontal="center" vertical="center"/>
      <protection locked="0"/>
    </xf>
    <xf numFmtId="0" fontId="8" fillId="36" borderId="13" xfId="42" applyFont="1" applyFill="1" applyBorder="1" applyAlignment="1" applyProtection="1">
      <alignment horizontal="center" vertical="justify"/>
      <protection locked="0"/>
    </xf>
    <xf numFmtId="0" fontId="8" fillId="36" borderId="22" xfId="42" applyFont="1" applyFill="1" applyBorder="1" applyAlignment="1" applyProtection="1">
      <alignment horizontal="center" vertical="center" wrapText="1"/>
      <protection locked="0"/>
    </xf>
    <xf numFmtId="0" fontId="5" fillId="37" borderId="22" xfId="42" applyFill="1" applyBorder="1" applyAlignment="1" applyProtection="1">
      <alignment horizontal="center" vertical="center"/>
      <protection locked="0"/>
    </xf>
    <xf numFmtId="0" fontId="13" fillId="36" borderId="23" xfId="0" applyFont="1" applyFill="1" applyBorder="1" applyAlignment="1" applyProtection="1">
      <alignment horizontal="center" vertical="center" wrapText="1"/>
      <protection locked="0"/>
    </xf>
    <xf numFmtId="0" fontId="8" fillId="36" borderId="24" xfId="42" applyFont="1" applyFill="1" applyBorder="1" applyAlignment="1" applyProtection="1">
      <alignment horizontal="center" vertical="center"/>
      <protection locked="0"/>
    </xf>
    <xf numFmtId="0" fontId="0" fillId="38" borderId="25" xfId="0" applyFill="1" applyBorder="1" applyAlignment="1" applyProtection="1">
      <alignment/>
      <protection locked="0"/>
    </xf>
    <xf numFmtId="0" fontId="0" fillId="38" borderId="26" xfId="0" applyFill="1" applyBorder="1" applyAlignment="1" applyProtection="1">
      <alignment/>
      <protection locked="0"/>
    </xf>
    <xf numFmtId="0" fontId="0" fillId="38" borderId="27" xfId="0" applyFill="1" applyBorder="1" applyAlignment="1" applyProtection="1">
      <alignment/>
      <protection locked="0"/>
    </xf>
    <xf numFmtId="0" fontId="0" fillId="38" borderId="26" xfId="0" applyFill="1" applyBorder="1" applyAlignment="1" applyProtection="1">
      <alignment wrapText="1"/>
      <protection locked="0"/>
    </xf>
    <xf numFmtId="0" fontId="0" fillId="38" borderId="28" xfId="0" applyFill="1" applyBorder="1" applyAlignment="1" applyProtection="1">
      <alignment/>
      <protection locked="0"/>
    </xf>
    <xf numFmtId="0" fontId="0" fillId="36" borderId="29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2" fillId="36" borderId="30" xfId="0" applyFont="1" applyFill="1" applyBorder="1" applyAlignment="1" applyProtection="1">
      <alignment wrapText="1"/>
      <protection locked="0"/>
    </xf>
    <xf numFmtId="0" fontId="1" fillId="36" borderId="27" xfId="0" applyFont="1" applyFill="1" applyBorder="1" applyAlignment="1" applyProtection="1">
      <alignment wrapText="1"/>
      <protection locked="0"/>
    </xf>
    <xf numFmtId="0" fontId="1" fillId="36" borderId="31" xfId="0" applyFont="1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vertical="top" wrapText="1"/>
      <protection locked="0"/>
    </xf>
    <xf numFmtId="0" fontId="0" fillId="36" borderId="32" xfId="0" applyFill="1" applyBorder="1" applyAlignment="1" applyProtection="1">
      <alignment vertical="top" wrapText="1"/>
      <protection locked="0"/>
    </xf>
    <xf numFmtId="0" fontId="9" fillId="36" borderId="33" xfId="0" applyFont="1" applyFill="1" applyBorder="1" applyAlignment="1" applyProtection="1">
      <alignment vertical="top" wrapText="1"/>
      <protection locked="0"/>
    </xf>
    <xf numFmtId="0" fontId="0" fillId="36" borderId="33" xfId="0" applyFill="1" applyBorder="1" applyAlignment="1" applyProtection="1">
      <alignment vertical="top" wrapText="1"/>
      <protection locked="0"/>
    </xf>
    <xf numFmtId="0" fontId="7" fillId="33" borderId="25" xfId="42" applyFont="1" applyFill="1" applyBorder="1" applyAlignment="1" applyProtection="1">
      <alignment horizontal="center"/>
      <protection locked="0"/>
    </xf>
    <xf numFmtId="0" fontId="7" fillId="33" borderId="26" xfId="42" applyFont="1" applyFill="1" applyBorder="1" applyAlignment="1" applyProtection="1">
      <alignment horizontal="center"/>
      <protection locked="0"/>
    </xf>
    <xf numFmtId="0" fontId="7" fillId="0" borderId="28" xfId="42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" fillId="33" borderId="32" xfId="0" applyFont="1" applyFill="1" applyBorder="1" applyAlignment="1" applyProtection="1">
      <alignment horizontal="center" vertical="justify"/>
      <protection locked="0"/>
    </xf>
    <xf numFmtId="0" fontId="3" fillId="33" borderId="34" xfId="0" applyFont="1" applyFill="1" applyBorder="1" applyAlignment="1" applyProtection="1">
      <alignment horizontal="center" vertical="justify"/>
      <protection locked="0"/>
    </xf>
    <xf numFmtId="0" fontId="3" fillId="33" borderId="24" xfId="0" applyFont="1" applyFill="1" applyBorder="1" applyAlignment="1" applyProtection="1">
      <alignment horizontal="center" vertical="justify"/>
      <protection locked="0"/>
    </xf>
    <xf numFmtId="0" fontId="3" fillId="33" borderId="13" xfId="0" applyFont="1" applyFill="1" applyBorder="1" applyAlignment="1" applyProtection="1">
      <alignment horizontal="center" vertical="justify"/>
      <protection locked="0"/>
    </xf>
    <xf numFmtId="0" fontId="11" fillId="36" borderId="33" xfId="0" applyFont="1" applyFill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8" fillId="39" borderId="32" xfId="42" applyFont="1" applyFill="1" applyBorder="1" applyAlignment="1" applyProtection="1">
      <alignment horizontal="center" vertical="center"/>
      <protection/>
    </xf>
    <xf numFmtId="0" fontId="8" fillId="39" borderId="34" xfId="42" applyFont="1" applyFill="1" applyBorder="1" applyAlignment="1" applyProtection="1">
      <alignment horizontal="center" vertical="center"/>
      <protection/>
    </xf>
    <xf numFmtId="0" fontId="8" fillId="39" borderId="24" xfId="42" applyFont="1" applyFill="1" applyBorder="1" applyAlignment="1" applyProtection="1">
      <alignment horizontal="center" vertical="center"/>
      <protection/>
    </xf>
    <xf numFmtId="0" fontId="8" fillId="39" borderId="37" xfId="43" applyFont="1" applyFill="1" applyBorder="1" applyAlignment="1" applyProtection="1">
      <alignment horizontal="center" vertical="center"/>
      <protection/>
    </xf>
    <xf numFmtId="0" fontId="8" fillId="39" borderId="38" xfId="43" applyFont="1" applyFill="1" applyBorder="1" applyAlignment="1" applyProtection="1">
      <alignment horizontal="center" vertical="center"/>
      <protection/>
    </xf>
    <xf numFmtId="0" fontId="8" fillId="39" borderId="39" xfId="43" applyFont="1" applyFill="1" applyBorder="1" applyAlignment="1" applyProtection="1">
      <alignment horizontal="center" vertical="center"/>
      <protection/>
    </xf>
    <xf numFmtId="0" fontId="8" fillId="39" borderId="40" xfId="43" applyFont="1" applyFill="1" applyBorder="1" applyAlignment="1" applyProtection="1">
      <alignment horizontal="center" vertical="center"/>
      <protection/>
    </xf>
    <xf numFmtId="0" fontId="8" fillId="39" borderId="41" xfId="43" applyFont="1" applyFill="1" applyBorder="1" applyAlignment="1" applyProtection="1">
      <alignment horizontal="center" vertical="center"/>
      <protection/>
    </xf>
    <xf numFmtId="0" fontId="8" fillId="39" borderId="42" xfId="43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39" borderId="43" xfId="43" applyFont="1" applyFill="1" applyBorder="1" applyAlignment="1" applyProtection="1">
      <alignment horizontal="center" vertical="center"/>
      <protection/>
    </xf>
    <xf numFmtId="0" fontId="8" fillId="39" borderId="0" xfId="43" applyFont="1" applyFill="1" applyBorder="1" applyAlignment="1" applyProtection="1">
      <alignment horizontal="center" vertical="center"/>
      <protection/>
    </xf>
    <xf numFmtId="0" fontId="8" fillId="39" borderId="44" xfId="43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" TargetMode="External" /><Relationship Id="rId3" Type="http://schemas.openxmlformats.org/officeDocument/2006/relationships/hyperlink" Target="http://grost.ru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#'&#1042;&#1080;&#1073;&#1088;&#1086;&#1087;&#1083;&#1080;&#1090;&#1099; &#1090;&#1088;&#1072;&#1084;&#1073;&#1086;&#1074;&#1082;&#1080; &#1082;&#1072;&#1090;&#1082;&#1080;'!A1" /><Relationship Id="rId6" Type="http://schemas.openxmlformats.org/officeDocument/2006/relationships/hyperlink" Target="#'&#1042;&#1080;&#1073;&#1088;&#1086;&#1087;&#1083;&#1080;&#1090;&#1099; &#1090;&#1088;&#1072;&#1084;&#1073;&#1086;&#1074;&#1082;&#1080; &#1082;&#1072;&#1090;&#1082;&#1080;'!A1" /><Relationship Id="rId7" Type="http://schemas.openxmlformats.org/officeDocument/2006/relationships/image" Target="../media/image3.jpeg" /><Relationship Id="rId8" Type="http://schemas.openxmlformats.org/officeDocument/2006/relationships/hyperlink" Target="#'&#1042;&#1080;&#1073;&#1088;&#1086;&#1087;&#1083;&#1080;&#1090;&#1099; &#1090;&#1088;&#1072;&#1084;&#1073;&#1086;&#1074;&#1082;&#1080; &#1082;&#1072;&#1090;&#1082;&#1080;'!A1" /><Relationship Id="rId9" Type="http://schemas.openxmlformats.org/officeDocument/2006/relationships/hyperlink" Target="#'&#1042;&#1080;&#1073;&#1088;&#1086;&#1087;&#1083;&#1080;&#1090;&#1099; &#1090;&#1088;&#1072;&#1084;&#1073;&#1086;&#1074;&#1082;&#1080; &#1082;&#1072;&#1090;&#1082;&#1080;'!A1" /><Relationship Id="rId10" Type="http://schemas.openxmlformats.org/officeDocument/2006/relationships/image" Target="../media/image4.jpeg" /><Relationship Id="rId11" Type="http://schemas.openxmlformats.org/officeDocument/2006/relationships/hyperlink" Target="#'&#1042;&#1080;&#1073;&#1088;&#1086;&#1087;&#1083;&#1080;&#1090;&#1099; &#1090;&#1088;&#1072;&#1084;&#1073;&#1086;&#1074;&#1082;&#1080; &#1082;&#1072;&#1090;&#1082;&#1080;'!A1" /><Relationship Id="rId12" Type="http://schemas.openxmlformats.org/officeDocument/2006/relationships/hyperlink" Target="#'&#1042;&#1080;&#1073;&#1088;&#1086;&#1087;&#1083;&#1080;&#1090;&#1099; &#1090;&#1088;&#1072;&#1084;&#1073;&#1086;&#1074;&#1082;&#1080; &#1082;&#1072;&#1090;&#1082;&#1080;'!A1" /><Relationship Id="rId13" Type="http://schemas.openxmlformats.org/officeDocument/2006/relationships/image" Target="../media/image5.jpeg" /><Relationship Id="rId14" Type="http://schemas.openxmlformats.org/officeDocument/2006/relationships/hyperlink" Target="#&#1064;&#1090;&#1088;&#1086;&#1073;&#1086;&#1088;&#1077;&#1079;!A1" /><Relationship Id="rId15" Type="http://schemas.openxmlformats.org/officeDocument/2006/relationships/hyperlink" Target="#&#1064;&#1090;&#1088;&#1086;&#1073;&#1086;&#1088;&#1077;&#1079;!A1" /><Relationship Id="rId16" Type="http://schemas.openxmlformats.org/officeDocument/2006/relationships/image" Target="../media/image6.jpeg" /><Relationship Id="rId17" Type="http://schemas.openxmlformats.org/officeDocument/2006/relationships/hyperlink" Target="#&#1064;&#1083;&#1080;&#1092;&#1086;&#1074;&#1072;&#1083;&#1100;&#1085;&#1099;&#1077;!A1" /><Relationship Id="rId18" Type="http://schemas.openxmlformats.org/officeDocument/2006/relationships/hyperlink" Target="#&#1064;&#1083;&#1080;&#1092;&#1086;&#1074;&#1072;&#1083;&#1100;&#1085;&#1099;&#1077;!A1" /><Relationship Id="rId19" Type="http://schemas.openxmlformats.org/officeDocument/2006/relationships/image" Target="../media/image7.jpeg" /><Relationship Id="rId20" Type="http://schemas.openxmlformats.org/officeDocument/2006/relationships/hyperlink" Target="#&#1064;&#1074;&#1086;&#1085;&#1072;&#1088;&#1077;&#1079;&#1095;&#1080;&#1082;&#1080;!A1" /><Relationship Id="rId21" Type="http://schemas.openxmlformats.org/officeDocument/2006/relationships/hyperlink" Target="#&#1064;&#1074;&#1086;&#1085;&#1072;&#1088;&#1077;&#1079;&#1095;&#1080;&#1082;&#1080;!A1" /><Relationship Id="rId22" Type="http://schemas.openxmlformats.org/officeDocument/2006/relationships/image" Target="../media/image8.jpeg" /><Relationship Id="rId23" Type="http://schemas.openxmlformats.org/officeDocument/2006/relationships/hyperlink" Target="#&#1060;&#1088;&#1077;&#1079;&#1077;&#1088;&#1086;&#1074;&#1072;&#1083;&#1100;&#1085;&#1099;&#1077;!A1" /><Relationship Id="rId24" Type="http://schemas.openxmlformats.org/officeDocument/2006/relationships/hyperlink" Target="#&#1060;&#1088;&#1077;&#1079;&#1077;&#1088;&#1086;&#1074;&#1072;&#1083;&#1100;&#1085;&#1099;&#1077;!A1" /><Relationship Id="rId25" Type="http://schemas.openxmlformats.org/officeDocument/2006/relationships/image" Target="../media/image9.jpeg" /><Relationship Id="rId26" Type="http://schemas.openxmlformats.org/officeDocument/2006/relationships/hyperlink" Target="#'&#1047;&#1072;&#1090;&#1080;&#1088;&#1086;&#1095;&#1085;&#1099;&#1077; &#1084;&#1072;&#1096;&#1080;&#1085;&#1099;'!A1" /><Relationship Id="rId27" Type="http://schemas.openxmlformats.org/officeDocument/2006/relationships/hyperlink" Target="#'&#1047;&#1072;&#1090;&#1080;&#1088;&#1086;&#1095;&#1085;&#1099;&#1077; &#1084;&#1072;&#1096;&#1080;&#1085;&#1099;'!A1" /><Relationship Id="rId28" Type="http://schemas.openxmlformats.org/officeDocument/2006/relationships/image" Target="../media/image10.jpeg" /><Relationship Id="rId29" Type="http://schemas.openxmlformats.org/officeDocument/2006/relationships/hyperlink" Target="#&#1055;&#1080;&#1089;&#1090;&#1086;&#1083;&#1077;&#1090;&#1099;!A1" /><Relationship Id="rId30" Type="http://schemas.openxmlformats.org/officeDocument/2006/relationships/hyperlink" Target="#&#1055;&#1080;&#1089;&#1090;&#1086;&#1083;&#1077;&#1090;&#1099;!A1" /><Relationship Id="rId31" Type="http://schemas.openxmlformats.org/officeDocument/2006/relationships/image" Target="../media/image11.jpeg" /><Relationship Id="rId32" Type="http://schemas.openxmlformats.org/officeDocument/2006/relationships/hyperlink" Target="#&#1042;&#1080;&#1073;&#1088;&#1072;&#1090;&#1086;&#1088;&#1099;!A1" /><Relationship Id="rId33" Type="http://schemas.openxmlformats.org/officeDocument/2006/relationships/hyperlink" Target="#&#1042;&#1080;&#1073;&#1088;&#1072;&#1090;&#1086;&#1088;&#1099;!A1" /><Relationship Id="rId34" Type="http://schemas.openxmlformats.org/officeDocument/2006/relationships/image" Target="../media/image12.jpeg" /><Relationship Id="rId35" Type="http://schemas.openxmlformats.org/officeDocument/2006/relationships/hyperlink" Target="#&#1042;&#1080;&#1073;&#1088;&#1086;&#1088;&#1077;&#1081;&#1082;&#1080;!A1" /><Relationship Id="rId36" Type="http://schemas.openxmlformats.org/officeDocument/2006/relationships/hyperlink" Target="#&#1042;&#1080;&#1073;&#1088;&#1086;&#1088;&#1077;&#1081;&#1082;&#1080;!A1" /><Relationship Id="rId37" Type="http://schemas.openxmlformats.org/officeDocument/2006/relationships/image" Target="../media/image13.png" /><Relationship Id="rId38" Type="http://schemas.openxmlformats.org/officeDocument/2006/relationships/hyperlink" Target="#&#1057;&#1090;&#1072;&#1085;&#1082;&#1080;!A1" /><Relationship Id="rId39" Type="http://schemas.openxmlformats.org/officeDocument/2006/relationships/hyperlink" Target="#&#1057;&#1090;&#1072;&#1085;&#1082;&#1080;!A1" /><Relationship Id="rId40" Type="http://schemas.openxmlformats.org/officeDocument/2006/relationships/hyperlink" Target="http://grost.ru/" TargetMode="External" /><Relationship Id="rId41" Type="http://schemas.openxmlformats.org/officeDocument/2006/relationships/hyperlink" Target="http://grost.ru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stroitel_noe_oborudovanie/vibrorejki/" TargetMode="External" /><Relationship Id="rId3" Type="http://schemas.openxmlformats.org/officeDocument/2006/relationships/hyperlink" Target="http://grost.ru/shop/stroitel_noe_oborudovanie/vibrorejki/" TargetMode="External" /><Relationship Id="rId4" Type="http://schemas.openxmlformats.org/officeDocument/2006/relationships/image" Target="../media/image55.jpeg" /><Relationship Id="rId5" Type="http://schemas.openxmlformats.org/officeDocument/2006/relationships/image" Target="../media/image56.jpeg" /><Relationship Id="rId6" Type="http://schemas.openxmlformats.org/officeDocument/2006/relationships/image" Target="../media/image5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stroitel_noe_oborudovanie/glubinnye_vibratory/" TargetMode="External" /><Relationship Id="rId3" Type="http://schemas.openxmlformats.org/officeDocument/2006/relationships/hyperlink" Target="http://grost.ru/shop/stroitel_noe_oborudovanie/glubinnye_vibratory/" TargetMode="External" /><Relationship Id="rId4" Type="http://schemas.openxmlformats.org/officeDocument/2006/relationships/image" Target="../media/image58.jpeg" /><Relationship Id="rId5" Type="http://schemas.openxmlformats.org/officeDocument/2006/relationships/image" Target="../media/image59.jpeg" /><Relationship Id="rId6" Type="http://schemas.openxmlformats.org/officeDocument/2006/relationships/image" Target="../media/image60.jpeg" /><Relationship Id="rId7" Type="http://schemas.openxmlformats.org/officeDocument/2006/relationships/image" Target="../media/image61.jpeg" /><Relationship Id="rId8" Type="http://schemas.openxmlformats.org/officeDocument/2006/relationships/image" Target="../media/image62.jpeg" /><Relationship Id="rId9" Type="http://schemas.openxmlformats.org/officeDocument/2006/relationships/image" Target="../media/image63.jpeg" /><Relationship Id="rId10" Type="http://schemas.openxmlformats.org/officeDocument/2006/relationships/image" Target="../media/image64.jpeg" /><Relationship Id="rId11" Type="http://schemas.openxmlformats.org/officeDocument/2006/relationships/image" Target="../media/image65.jpeg" /><Relationship Id="rId12" Type="http://schemas.openxmlformats.org/officeDocument/2006/relationships/image" Target="../media/image6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stroitel_noe_oborudovanie/pistolety_dlya_vyazki_armatury/" TargetMode="External" /><Relationship Id="rId3" Type="http://schemas.openxmlformats.org/officeDocument/2006/relationships/hyperlink" Target="http://grost.ru/shop/stroitel_noe_oborudovanie/pistolety_dlya_vyazki_armatury/" TargetMode="External" /><Relationship Id="rId4" Type="http://schemas.openxmlformats.org/officeDocument/2006/relationships/image" Target="../media/image67.jpeg" /><Relationship Id="rId5" Type="http://schemas.openxmlformats.org/officeDocument/2006/relationships/image" Target="../media/image68.jpeg" /><Relationship Id="rId6" Type="http://schemas.openxmlformats.org/officeDocument/2006/relationships/image" Target="../media/image6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?category_id=236" TargetMode="External" /><Relationship Id="rId3" Type="http://schemas.openxmlformats.org/officeDocument/2006/relationships/hyperlink" Target="http://grost.ru/shop/?category_id=236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stroitel_noe_oborudovanie/zatirochnye_mashiny/" TargetMode="External" /><Relationship Id="rId3" Type="http://schemas.openxmlformats.org/officeDocument/2006/relationships/hyperlink" Target="http://grost.ru/shop/stroitel_noe_oborudovanie/zatirochnye_mashiny/" TargetMode="External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jpeg" /><Relationship Id="rId11" Type="http://schemas.openxmlformats.org/officeDocument/2006/relationships/image" Target="../media/image2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stroitel_noe_oborudovanie/shvonarezchiki/" TargetMode="External" /><Relationship Id="rId3" Type="http://schemas.openxmlformats.org/officeDocument/2006/relationships/hyperlink" Target="http://grost.ru/shop/stroitel_noe_oborudovanie/shvonarezchiki/" TargetMode="External" /><Relationship Id="rId4" Type="http://schemas.openxmlformats.org/officeDocument/2006/relationships/image" Target="../media/image22.jpeg" /><Relationship Id="rId5" Type="http://schemas.openxmlformats.org/officeDocument/2006/relationships/image" Target="../media/image2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stroitel_noe_oborudovanie/shtroborezy/" TargetMode="External" /><Relationship Id="rId3" Type="http://schemas.openxmlformats.org/officeDocument/2006/relationships/hyperlink" Target="http://grost.ru/shop/stroitel_noe_oborudovanie/shtroborezy/" TargetMode="External" /><Relationship Id="rId4" Type="http://schemas.openxmlformats.org/officeDocument/2006/relationships/image" Target="../media/image5.jpeg" /><Relationship Id="rId5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stroitel_noe_oborudovanie/mozaichno-shlifoval_nye_mashiny/" TargetMode="External" /><Relationship Id="rId3" Type="http://schemas.openxmlformats.org/officeDocument/2006/relationships/hyperlink" Target="http://grost.ru/shop/stroitel_noe_oborudovanie/mozaichno-shlifoval_nye_mashiny/" TargetMode="External" /><Relationship Id="rId4" Type="http://schemas.openxmlformats.org/officeDocument/2006/relationships/image" Target="../media/image25.jpeg" /><Relationship Id="rId5" Type="http://schemas.openxmlformats.org/officeDocument/2006/relationships/image" Target="../media/image26.jpeg" /><Relationship Id="rId6" Type="http://schemas.openxmlformats.org/officeDocument/2006/relationships/image" Target="../media/image27.jpeg" /><Relationship Id="rId7" Type="http://schemas.openxmlformats.org/officeDocument/2006/relationships/image" Target="../media/image28.jpeg" /><Relationship Id="rId8" Type="http://schemas.openxmlformats.org/officeDocument/2006/relationships/image" Target="../media/image29.jpeg" /><Relationship Id="rId9" Type="http://schemas.openxmlformats.org/officeDocument/2006/relationships/image" Target="../media/image30.jpeg" /><Relationship Id="rId10" Type="http://schemas.openxmlformats.org/officeDocument/2006/relationships/image" Target="../media/image31.jpeg" /><Relationship Id="rId11" Type="http://schemas.openxmlformats.org/officeDocument/2006/relationships/image" Target="../media/image32.jpeg" /><Relationship Id="rId12" Type="http://schemas.openxmlformats.org/officeDocument/2006/relationships/image" Target="../media/image33.jpeg" /><Relationship Id="rId13" Type="http://schemas.openxmlformats.org/officeDocument/2006/relationships/image" Target="../media/image34.jpeg" /><Relationship Id="rId14" Type="http://schemas.openxmlformats.org/officeDocument/2006/relationships/image" Target="../media/image35.jpeg" /><Relationship Id="rId15" Type="http://schemas.openxmlformats.org/officeDocument/2006/relationships/image" Target="../media/image36.jpeg" /><Relationship Id="rId16" Type="http://schemas.openxmlformats.org/officeDocument/2006/relationships/image" Target="../media/image37.jpeg" /><Relationship Id="rId17" Type="http://schemas.openxmlformats.org/officeDocument/2006/relationships/image" Target="../media/image38.jpeg" /><Relationship Id="rId18" Type="http://schemas.openxmlformats.org/officeDocument/2006/relationships/image" Target="../media/image3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stroitel_noe_oborudovanie/frezeroval_nye_mashiny/" TargetMode="External" /><Relationship Id="rId3" Type="http://schemas.openxmlformats.org/officeDocument/2006/relationships/hyperlink" Target="http://grost.ru/shop/stroitel_noe_oborudovanie/frezeroval_nye_mashiny/" TargetMode="External" /><Relationship Id="rId4" Type="http://schemas.openxmlformats.org/officeDocument/2006/relationships/image" Target="../media/image40.jpeg" /><Relationship Id="rId5" Type="http://schemas.openxmlformats.org/officeDocument/2006/relationships/image" Target="../media/image4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stroitel_noe_oborudovanie/gibwiki_armatury/" TargetMode="External" /><Relationship Id="rId3" Type="http://schemas.openxmlformats.org/officeDocument/2006/relationships/hyperlink" Target="http://grost.ru/shop/stroitel_noe_oborudovanie/gibwiki_armatury/" TargetMode="External" /><Relationship Id="rId4" Type="http://schemas.openxmlformats.org/officeDocument/2006/relationships/hyperlink" Target="http://grost.ru/shop/stroitel_noe_oborudovanie/stanki_dlya_rezki_armatury/" TargetMode="External" /><Relationship Id="rId5" Type="http://schemas.openxmlformats.org/officeDocument/2006/relationships/hyperlink" Target="http://grost.ru/shop/stroitel_noe_oborudovanie/stanki_dlya_rezki_armatury/" TargetMode="External" /><Relationship Id="rId6" Type="http://schemas.openxmlformats.org/officeDocument/2006/relationships/hyperlink" Target="http://grost.ru/shop/stroitel_noe_oborudovanie/pravilnootreznye_stanki/" TargetMode="External" /><Relationship Id="rId7" Type="http://schemas.openxmlformats.org/officeDocument/2006/relationships/hyperlink" Target="http://grost.ru/shop/stroitel_noe_oborudovanie/pravilnootreznye_stanki/" TargetMode="External" /><Relationship Id="rId8" Type="http://schemas.openxmlformats.org/officeDocument/2006/relationships/image" Target="../media/image42.jpeg" /><Relationship Id="rId9" Type="http://schemas.openxmlformats.org/officeDocument/2006/relationships/image" Target="../media/image43.jpeg" /><Relationship Id="rId10" Type="http://schemas.openxmlformats.org/officeDocument/2006/relationships/image" Target="../media/image4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grost.ru/shop/stroitel_noe_oborudovanie/vibroplity_benzinovye/" TargetMode="External" /><Relationship Id="rId3" Type="http://schemas.openxmlformats.org/officeDocument/2006/relationships/hyperlink" Target="http://grost.ru/shop/stroitel_noe_oborudovanie/vibroplity_benzinovye/" TargetMode="External" /><Relationship Id="rId4" Type="http://schemas.openxmlformats.org/officeDocument/2006/relationships/image" Target="../media/image45.jpeg" /><Relationship Id="rId5" Type="http://schemas.openxmlformats.org/officeDocument/2006/relationships/image" Target="../media/image46.jpeg" /><Relationship Id="rId6" Type="http://schemas.openxmlformats.org/officeDocument/2006/relationships/image" Target="../media/image47.jpeg" /><Relationship Id="rId7" Type="http://schemas.openxmlformats.org/officeDocument/2006/relationships/image" Target="../media/image48.jpeg" /><Relationship Id="rId8" Type="http://schemas.openxmlformats.org/officeDocument/2006/relationships/hyperlink" Target="http://grost.ru/shop/stroitel_noe_oborudovanie/vibrotrambovki/" TargetMode="External" /><Relationship Id="rId9" Type="http://schemas.openxmlformats.org/officeDocument/2006/relationships/hyperlink" Target="http://grost.ru/shop/stroitel_noe_oborudovanie/vibrotrambovki/" TargetMode="External" /><Relationship Id="rId10" Type="http://schemas.openxmlformats.org/officeDocument/2006/relationships/image" Target="../media/image49.jpeg" /><Relationship Id="rId11" Type="http://schemas.openxmlformats.org/officeDocument/2006/relationships/image" Target="../media/image50.jpeg" /><Relationship Id="rId12" Type="http://schemas.openxmlformats.org/officeDocument/2006/relationships/hyperlink" Target="http://grost.ru/shop/vibrokatki/vibrokatki/" TargetMode="External" /><Relationship Id="rId13" Type="http://schemas.openxmlformats.org/officeDocument/2006/relationships/hyperlink" Target="http://grost.ru/shop/vibrokatki/vibrokatki/" TargetMode="External" /><Relationship Id="rId14" Type="http://schemas.openxmlformats.org/officeDocument/2006/relationships/image" Target="../media/image51.jpeg" /><Relationship Id="rId15" Type="http://schemas.openxmlformats.org/officeDocument/2006/relationships/image" Target="../media/image52.jpeg" /><Relationship Id="rId16" Type="http://schemas.openxmlformats.org/officeDocument/2006/relationships/image" Target="../media/image53.jpeg" /><Relationship Id="rId17" Type="http://schemas.openxmlformats.org/officeDocument/2006/relationships/image" Target="../media/image5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0</xdr:colOff>
      <xdr:row>2</xdr:row>
      <xdr:rowOff>180975</xdr:rowOff>
    </xdr:to>
    <xdr:pic>
      <xdr:nvPicPr>
        <xdr:cNvPr id="1" name="Picture 18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390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</xdr:row>
      <xdr:rowOff>19050</xdr:rowOff>
    </xdr:from>
    <xdr:to>
      <xdr:col>2</xdr:col>
      <xdr:colOff>342900</xdr:colOff>
      <xdr:row>5</xdr:row>
      <xdr:rowOff>933450</xdr:rowOff>
    </xdr:to>
    <xdr:pic>
      <xdr:nvPicPr>
        <xdr:cNvPr id="2" name="Picture 42" descr="pc-2248h1_350_auto_5_8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22383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2</xdr:col>
      <xdr:colOff>381000</xdr:colOff>
      <xdr:row>4</xdr:row>
      <xdr:rowOff>981075</xdr:rowOff>
    </xdr:to>
    <xdr:pic>
      <xdr:nvPicPr>
        <xdr:cNvPr id="3" name="Picture 43" descr="1_600x600_350_auto_5_8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90700" y="123825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28575</xdr:rowOff>
    </xdr:from>
    <xdr:to>
      <xdr:col>2</xdr:col>
      <xdr:colOff>400050</xdr:colOff>
      <xdr:row>6</xdr:row>
      <xdr:rowOff>1000125</xdr:rowOff>
    </xdr:to>
    <xdr:pic>
      <xdr:nvPicPr>
        <xdr:cNvPr id="4" name="Picture 48" descr="tr-14c_350_auto_5_8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0" y="321945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9525</xdr:rowOff>
    </xdr:from>
    <xdr:to>
      <xdr:col>8</xdr:col>
      <xdr:colOff>390525</xdr:colOff>
      <xdr:row>8</xdr:row>
      <xdr:rowOff>990600</xdr:rowOff>
    </xdr:to>
    <xdr:pic>
      <xdr:nvPicPr>
        <xdr:cNvPr id="5" name="Picture 53" descr="2_600h600_167_auto_5_80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91450" y="5191125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8</xdr:col>
      <xdr:colOff>381000</xdr:colOff>
      <xdr:row>7</xdr:row>
      <xdr:rowOff>990600</xdr:rowOff>
    </xdr:to>
    <xdr:pic>
      <xdr:nvPicPr>
        <xdr:cNvPr id="6" name="Picture 54" descr="1_600x600_350_auto_5_80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791450" y="42005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</xdr:row>
      <xdr:rowOff>19050</xdr:rowOff>
    </xdr:from>
    <xdr:to>
      <xdr:col>8</xdr:col>
      <xdr:colOff>438150</xdr:colOff>
      <xdr:row>6</xdr:row>
      <xdr:rowOff>1000125</xdr:rowOff>
    </xdr:to>
    <xdr:pic>
      <xdr:nvPicPr>
        <xdr:cNvPr id="7" name="Picture 55" descr="shvonarezchik_fs-500hc_350_auto_5_80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848600" y="32099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9525</xdr:rowOff>
    </xdr:from>
    <xdr:to>
      <xdr:col>8</xdr:col>
      <xdr:colOff>371475</xdr:colOff>
      <xdr:row>5</xdr:row>
      <xdr:rowOff>971550</xdr:rowOff>
    </xdr:to>
    <xdr:pic>
      <xdr:nvPicPr>
        <xdr:cNvPr id="8" name="Picture 56" descr="sm-200e_380v_catalog_350_auto_5_80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791450" y="2228850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19050</xdr:rowOff>
    </xdr:from>
    <xdr:to>
      <xdr:col>8</xdr:col>
      <xdr:colOff>381000</xdr:colOff>
      <xdr:row>4</xdr:row>
      <xdr:rowOff>981075</xdr:rowOff>
    </xdr:to>
    <xdr:pic>
      <xdr:nvPicPr>
        <xdr:cNvPr id="9" name="Picture 57" descr="zatirochnaya_mashina_universal_naya_zmu_benz_350_auto_5_80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800975" y="1247775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9525</xdr:rowOff>
    </xdr:from>
    <xdr:to>
      <xdr:col>5</xdr:col>
      <xdr:colOff>342900</xdr:colOff>
      <xdr:row>5</xdr:row>
      <xdr:rowOff>942975</xdr:rowOff>
    </xdr:to>
    <xdr:pic>
      <xdr:nvPicPr>
        <xdr:cNvPr id="10" name="Picture 63" descr="rt-3082_350_auto_5_80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91075" y="222885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6</xdr:row>
      <xdr:rowOff>19050</xdr:rowOff>
    </xdr:from>
    <xdr:to>
      <xdr:col>5</xdr:col>
      <xdr:colOff>476250</xdr:colOff>
      <xdr:row>6</xdr:row>
      <xdr:rowOff>971550</xdr:rowOff>
    </xdr:to>
    <xdr:pic>
      <xdr:nvPicPr>
        <xdr:cNvPr id="11" name="Picture 64" descr="vg_3-50_350_auto_5_80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14900" y="32099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</xdr:row>
      <xdr:rowOff>9525</xdr:rowOff>
    </xdr:from>
    <xdr:to>
      <xdr:col>5</xdr:col>
      <xdr:colOff>352425</xdr:colOff>
      <xdr:row>7</xdr:row>
      <xdr:rowOff>962025</xdr:rowOff>
    </xdr:to>
    <xdr:pic>
      <xdr:nvPicPr>
        <xdr:cNvPr id="12" name="Picture 65" descr="vrm3_350_auto_5_80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91075" y="4200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19050</xdr:rowOff>
    </xdr:from>
    <xdr:to>
      <xdr:col>5</xdr:col>
      <xdr:colOff>476250</xdr:colOff>
      <xdr:row>4</xdr:row>
      <xdr:rowOff>952500</xdr:rowOff>
    </xdr:to>
    <xdr:pic>
      <xdr:nvPicPr>
        <xdr:cNvPr id="13" name="Picture 71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953000" y="1247775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10</xdr:row>
      <xdr:rowOff>523875</xdr:rowOff>
    </xdr:from>
    <xdr:to>
      <xdr:col>8</xdr:col>
      <xdr:colOff>323850</xdr:colOff>
      <xdr:row>10</xdr:row>
      <xdr:rowOff>1419225</xdr:rowOff>
    </xdr:to>
    <xdr:pic>
      <xdr:nvPicPr>
        <xdr:cNvPr id="14" name="Picture 72" descr="Logo_lg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6877050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1047750</xdr:colOff>
      <xdr:row>2</xdr:row>
      <xdr:rowOff>0</xdr:rowOff>
    </xdr:to>
    <xdr:pic>
      <xdr:nvPicPr>
        <xdr:cNvPr id="1" name="Picture 7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47625</xdr:rowOff>
    </xdr:from>
    <xdr:to>
      <xdr:col>0</xdr:col>
      <xdr:colOff>695325</xdr:colOff>
      <xdr:row>6</xdr:row>
      <xdr:rowOff>0</xdr:rowOff>
    </xdr:to>
    <xdr:pic>
      <xdr:nvPicPr>
        <xdr:cNvPr id="2" name="Picture 8" descr="vrm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286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723900</xdr:colOff>
      <xdr:row>10</xdr:row>
      <xdr:rowOff>85725</xdr:rowOff>
    </xdr:to>
    <xdr:pic>
      <xdr:nvPicPr>
        <xdr:cNvPr id="3" name="Picture 9" descr="_167_auto_5_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572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0</xdr:rowOff>
    </xdr:from>
    <xdr:to>
      <xdr:col>0</xdr:col>
      <xdr:colOff>762000</xdr:colOff>
      <xdr:row>15</xdr:row>
      <xdr:rowOff>0</xdr:rowOff>
    </xdr:to>
    <xdr:pic>
      <xdr:nvPicPr>
        <xdr:cNvPr id="4" name="Picture 10" descr="svr_6-8m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184785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1047750</xdr:colOff>
      <xdr:row>2</xdr:row>
      <xdr:rowOff>28575</xdr:rowOff>
    </xdr:to>
    <xdr:pic>
      <xdr:nvPicPr>
        <xdr:cNvPr id="1" name="Picture 7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38100</xdr:rowOff>
    </xdr:from>
    <xdr:to>
      <xdr:col>0</xdr:col>
      <xdr:colOff>752475</xdr:colOff>
      <xdr:row>6</xdr:row>
      <xdr:rowOff>28575</xdr:rowOff>
    </xdr:to>
    <xdr:pic>
      <xdr:nvPicPr>
        <xdr:cNvPr id="2" name="Picture 8" descr="vgp_80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1910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6</xdr:row>
      <xdr:rowOff>9525</xdr:rowOff>
    </xdr:from>
    <xdr:to>
      <xdr:col>0</xdr:col>
      <xdr:colOff>1000125</xdr:colOff>
      <xdr:row>10</xdr:row>
      <xdr:rowOff>95250</xdr:rowOff>
    </xdr:to>
    <xdr:pic>
      <xdr:nvPicPr>
        <xdr:cNvPr id="3" name="Picture 9" descr="gibkij_val_vg_1_2-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11239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142875</xdr:rowOff>
    </xdr:from>
    <xdr:to>
      <xdr:col>0</xdr:col>
      <xdr:colOff>762000</xdr:colOff>
      <xdr:row>16</xdr:row>
      <xdr:rowOff>38100</xdr:rowOff>
    </xdr:to>
    <xdr:pic>
      <xdr:nvPicPr>
        <xdr:cNvPr id="4" name="Picture 10" descr="vgp_13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6692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114300</xdr:rowOff>
    </xdr:from>
    <xdr:to>
      <xdr:col>0</xdr:col>
      <xdr:colOff>1038225</xdr:colOff>
      <xdr:row>19</xdr:row>
      <xdr:rowOff>0</xdr:rowOff>
    </xdr:to>
    <xdr:pic>
      <xdr:nvPicPr>
        <xdr:cNvPr id="5" name="Picture 11" descr="gibkij_val_vg_2_5_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7622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0</xdr:col>
      <xdr:colOff>647700</xdr:colOff>
      <xdr:row>22</xdr:row>
      <xdr:rowOff>85725</xdr:rowOff>
    </xdr:to>
    <xdr:pic>
      <xdr:nvPicPr>
        <xdr:cNvPr id="6" name="Picture 12" descr="elektroprivod_vgn_15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33051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22</xdr:row>
      <xdr:rowOff>19050</xdr:rowOff>
    </xdr:from>
    <xdr:to>
      <xdr:col>0</xdr:col>
      <xdr:colOff>1057275</xdr:colOff>
      <xdr:row>26</xdr:row>
      <xdr:rowOff>114300</xdr:rowOff>
    </xdr:to>
    <xdr:pic>
      <xdr:nvPicPr>
        <xdr:cNvPr id="7" name="Picture 13" descr="vg_3-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38766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76200</xdr:rowOff>
    </xdr:from>
    <xdr:to>
      <xdr:col>0</xdr:col>
      <xdr:colOff>685800</xdr:colOff>
      <xdr:row>30</xdr:row>
      <xdr:rowOff>85725</xdr:rowOff>
    </xdr:to>
    <xdr:pic>
      <xdr:nvPicPr>
        <xdr:cNvPr id="8" name="Picture 14" descr="elektroprivod_vysokoskorostnoj_vgv_16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5815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30</xdr:row>
      <xdr:rowOff>9525</xdr:rowOff>
    </xdr:from>
    <xdr:to>
      <xdr:col>0</xdr:col>
      <xdr:colOff>1038225</xdr:colOff>
      <xdr:row>34</xdr:row>
      <xdr:rowOff>76200</xdr:rowOff>
    </xdr:to>
    <xdr:pic>
      <xdr:nvPicPr>
        <xdr:cNvPr id="9" name="Picture 15" descr="vg_3-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52006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57150</xdr:rowOff>
    </xdr:from>
    <xdr:to>
      <xdr:col>0</xdr:col>
      <xdr:colOff>676275</xdr:colOff>
      <xdr:row>38</xdr:row>
      <xdr:rowOff>47625</xdr:rowOff>
    </xdr:to>
    <xdr:pic>
      <xdr:nvPicPr>
        <xdr:cNvPr id="10" name="Picture 16" descr="benzoprivod_grost-vgb_4000_w_155_155_5_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9340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38</xdr:row>
      <xdr:rowOff>57150</xdr:rowOff>
    </xdr:from>
    <xdr:to>
      <xdr:col>0</xdr:col>
      <xdr:colOff>1028700</xdr:colOff>
      <xdr:row>42</xdr:row>
      <xdr:rowOff>28575</xdr:rowOff>
    </xdr:to>
    <xdr:pic>
      <xdr:nvPicPr>
        <xdr:cNvPr id="11" name="Picture 17" descr="val_s_turbinoj_155_155_5_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" y="66198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1047750</xdr:colOff>
      <xdr:row>2</xdr:row>
      <xdr:rowOff>28575</xdr:rowOff>
    </xdr:to>
    <xdr:pic>
      <xdr:nvPicPr>
        <xdr:cNvPr id="1" name="Picture 7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152400</xdr:rowOff>
    </xdr:from>
    <xdr:to>
      <xdr:col>0</xdr:col>
      <xdr:colOff>476250</xdr:colOff>
      <xdr:row>4</xdr:row>
      <xdr:rowOff>123825</xdr:rowOff>
    </xdr:to>
    <xdr:pic>
      <xdr:nvPicPr>
        <xdr:cNvPr id="2" name="Picture 8" descr="rt-3082_155_155_5_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61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</xdr:row>
      <xdr:rowOff>142875</xdr:rowOff>
    </xdr:from>
    <xdr:to>
      <xdr:col>0</xdr:col>
      <xdr:colOff>1066800</xdr:colOff>
      <xdr:row>4</xdr:row>
      <xdr:rowOff>142875</xdr:rowOff>
    </xdr:to>
    <xdr:pic>
      <xdr:nvPicPr>
        <xdr:cNvPr id="3" name="Picture 9" descr="rt-4083_155_155_5_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3524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133350</xdr:rowOff>
    </xdr:from>
    <xdr:to>
      <xdr:col>0</xdr:col>
      <xdr:colOff>542925</xdr:colOff>
      <xdr:row>7</xdr:row>
      <xdr:rowOff>142875</xdr:rowOff>
    </xdr:to>
    <xdr:pic>
      <xdr:nvPicPr>
        <xdr:cNvPr id="4" name="Picture 10" descr="katushka_600_155_155_5_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847725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885825</xdr:colOff>
      <xdr:row>1</xdr:row>
      <xdr:rowOff>161925</xdr:rowOff>
    </xdr:to>
    <xdr:pic>
      <xdr:nvPicPr>
        <xdr:cNvPr id="1" name="Picture 7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1" name="Picture 9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19050</xdr:rowOff>
    </xdr:from>
    <xdr:to>
      <xdr:col>0</xdr:col>
      <xdr:colOff>828675</xdr:colOff>
      <xdr:row>6</xdr:row>
      <xdr:rowOff>142875</xdr:rowOff>
    </xdr:to>
    <xdr:pic>
      <xdr:nvPicPr>
        <xdr:cNvPr id="2" name="Picture 10" descr="zatirochnaya_mashina_universal_naya_zmu_benz_350_auto_5_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0005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9525</xdr:rowOff>
    </xdr:from>
    <xdr:to>
      <xdr:col>0</xdr:col>
      <xdr:colOff>476250</xdr:colOff>
      <xdr:row>9</xdr:row>
      <xdr:rowOff>95250</xdr:rowOff>
    </xdr:to>
    <xdr:pic>
      <xdr:nvPicPr>
        <xdr:cNvPr id="3" name="Picture 11" descr="el_dv_380_600_350_auto_5_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096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7</xdr:row>
      <xdr:rowOff>19050</xdr:rowOff>
    </xdr:from>
    <xdr:to>
      <xdr:col>0</xdr:col>
      <xdr:colOff>866775</xdr:colOff>
      <xdr:row>9</xdr:row>
      <xdr:rowOff>47625</xdr:rowOff>
    </xdr:to>
    <xdr:pic>
      <xdr:nvPicPr>
        <xdr:cNvPr id="4" name="Picture 12" descr="zx107249_600_350_auto_5_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12192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10</xdr:row>
      <xdr:rowOff>123825</xdr:rowOff>
    </xdr:from>
    <xdr:to>
      <xdr:col>0</xdr:col>
      <xdr:colOff>752475</xdr:colOff>
      <xdr:row>13</xdr:row>
      <xdr:rowOff>152400</xdr:rowOff>
    </xdr:to>
    <xdr:pic>
      <xdr:nvPicPr>
        <xdr:cNvPr id="5" name="Picture 13" descr="zm600_600_350_auto_5_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18478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0</xdr:rowOff>
    </xdr:from>
    <xdr:to>
      <xdr:col>0</xdr:col>
      <xdr:colOff>742950</xdr:colOff>
      <xdr:row>18</xdr:row>
      <xdr:rowOff>57150</xdr:rowOff>
    </xdr:to>
    <xdr:pic>
      <xdr:nvPicPr>
        <xdr:cNvPr id="6" name="Picture 14" descr="zmd-7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240982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9525</xdr:rowOff>
    </xdr:from>
    <xdr:to>
      <xdr:col>0</xdr:col>
      <xdr:colOff>752475</xdr:colOff>
      <xdr:row>22</xdr:row>
      <xdr:rowOff>19050</xdr:rowOff>
    </xdr:to>
    <xdr:pic>
      <xdr:nvPicPr>
        <xdr:cNvPr id="7" name="Picture 15" descr="1_600h600_350_auto_5_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310515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28575</xdr:rowOff>
    </xdr:from>
    <xdr:to>
      <xdr:col>0</xdr:col>
      <xdr:colOff>819150</xdr:colOff>
      <xdr:row>41</xdr:row>
      <xdr:rowOff>28575</xdr:rowOff>
    </xdr:to>
    <xdr:pic>
      <xdr:nvPicPr>
        <xdr:cNvPr id="8" name="Picture 16" descr="zatir_disk_6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153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114300</xdr:rowOff>
    </xdr:from>
    <xdr:to>
      <xdr:col>0</xdr:col>
      <xdr:colOff>866775</xdr:colOff>
      <xdr:row>30</xdr:row>
      <xdr:rowOff>0</xdr:rowOff>
    </xdr:to>
    <xdr:pic>
      <xdr:nvPicPr>
        <xdr:cNvPr id="9" name="Picture 17" descr="150x250_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25767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38100</xdr:rowOff>
    </xdr:to>
    <xdr:pic>
      <xdr:nvPicPr>
        <xdr:cNvPr id="1" name="Picture 8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9525</xdr:rowOff>
    </xdr:from>
    <xdr:to>
      <xdr:col>0</xdr:col>
      <xdr:colOff>981075</xdr:colOff>
      <xdr:row>7</xdr:row>
      <xdr:rowOff>133350</xdr:rowOff>
    </xdr:to>
    <xdr:pic>
      <xdr:nvPicPr>
        <xdr:cNvPr id="2" name="Picture 9" descr="2_600x600_350_auto_5_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90525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123825</xdr:rowOff>
    </xdr:from>
    <xdr:to>
      <xdr:col>0</xdr:col>
      <xdr:colOff>1000125</xdr:colOff>
      <xdr:row>13</xdr:row>
      <xdr:rowOff>142875</xdr:rowOff>
    </xdr:to>
    <xdr:pic>
      <xdr:nvPicPr>
        <xdr:cNvPr id="3" name="Picture 10" descr="disk_dlya_shvonarezchika_350x7_350_auto_5_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6207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19050</xdr:rowOff>
    </xdr:to>
    <xdr:pic>
      <xdr:nvPicPr>
        <xdr:cNvPr id="1" name="Picture 7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</xdr:row>
      <xdr:rowOff>0</xdr:rowOff>
    </xdr:from>
    <xdr:to>
      <xdr:col>0</xdr:col>
      <xdr:colOff>1028700</xdr:colOff>
      <xdr:row>8</xdr:row>
      <xdr:rowOff>152400</xdr:rowOff>
    </xdr:to>
    <xdr:pic>
      <xdr:nvPicPr>
        <xdr:cNvPr id="2" name="Picture 9" descr="2_600h600_167_auto_5_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52450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3857625</xdr:colOff>
      <xdr:row>24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733425"/>
          <a:ext cx="441960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1047750</xdr:colOff>
      <xdr:row>1</xdr:row>
      <xdr:rowOff>190500</xdr:rowOff>
    </xdr:to>
    <xdr:pic>
      <xdr:nvPicPr>
        <xdr:cNvPr id="1" name="Picture 8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190500</xdr:rowOff>
    </xdr:from>
    <xdr:to>
      <xdr:col>0</xdr:col>
      <xdr:colOff>514350</xdr:colOff>
      <xdr:row>4</xdr:row>
      <xdr:rowOff>142875</xdr:rowOff>
    </xdr:to>
    <xdr:pic>
      <xdr:nvPicPr>
        <xdr:cNvPr id="2" name="Picture 9" descr="3_600x600_155_155_5_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4000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4</xdr:row>
      <xdr:rowOff>85725</xdr:rowOff>
    </xdr:from>
    <xdr:to>
      <xdr:col>0</xdr:col>
      <xdr:colOff>1047750</xdr:colOff>
      <xdr:row>8</xdr:row>
      <xdr:rowOff>19050</xdr:rowOff>
    </xdr:to>
    <xdr:pic>
      <xdr:nvPicPr>
        <xdr:cNvPr id="3" name="Picture 10" descr="1_600x600_155_155_5_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83820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142875</xdr:rowOff>
    </xdr:from>
    <xdr:to>
      <xdr:col>0</xdr:col>
      <xdr:colOff>542925</xdr:colOff>
      <xdr:row>12</xdr:row>
      <xdr:rowOff>0</xdr:rowOff>
    </xdr:to>
    <xdr:pic>
      <xdr:nvPicPr>
        <xdr:cNvPr id="4" name="Picture 11" descr="2_600x600_155_155_5_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43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11</xdr:row>
      <xdr:rowOff>152400</xdr:rowOff>
    </xdr:from>
    <xdr:to>
      <xdr:col>0</xdr:col>
      <xdr:colOff>1028700</xdr:colOff>
      <xdr:row>16</xdr:row>
      <xdr:rowOff>19050</xdr:rowOff>
    </xdr:to>
    <xdr:pic>
      <xdr:nvPicPr>
        <xdr:cNvPr id="5" name="Picture 12" descr="2_600x600_155_155_5_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20764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35</xdr:row>
      <xdr:rowOff>9525</xdr:rowOff>
    </xdr:from>
    <xdr:to>
      <xdr:col>0</xdr:col>
      <xdr:colOff>685800</xdr:colOff>
      <xdr:row>38</xdr:row>
      <xdr:rowOff>66675</xdr:rowOff>
    </xdr:to>
    <xdr:pic>
      <xdr:nvPicPr>
        <xdr:cNvPr id="6" name="Picture 13" descr="1_600x6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593407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142875</xdr:rowOff>
    </xdr:from>
    <xdr:to>
      <xdr:col>0</xdr:col>
      <xdr:colOff>533400</xdr:colOff>
      <xdr:row>48</xdr:row>
      <xdr:rowOff>180975</xdr:rowOff>
    </xdr:to>
    <xdr:pic>
      <xdr:nvPicPr>
        <xdr:cNvPr id="7" name="Picture 14" descr="3_600x6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77628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50</xdr:row>
      <xdr:rowOff>142875</xdr:rowOff>
    </xdr:from>
    <xdr:to>
      <xdr:col>0</xdr:col>
      <xdr:colOff>552450</xdr:colOff>
      <xdr:row>53</xdr:row>
      <xdr:rowOff>142875</xdr:rowOff>
    </xdr:to>
    <xdr:pic>
      <xdr:nvPicPr>
        <xdr:cNvPr id="8" name="Picture 15" descr="2_600x6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86106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54</xdr:row>
      <xdr:rowOff>9525</xdr:rowOff>
    </xdr:from>
    <xdr:to>
      <xdr:col>0</xdr:col>
      <xdr:colOff>685800</xdr:colOff>
      <xdr:row>57</xdr:row>
      <xdr:rowOff>76200</xdr:rowOff>
    </xdr:to>
    <xdr:pic>
      <xdr:nvPicPr>
        <xdr:cNvPr id="9" name="Picture 16" descr="s_ugla_1_6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916305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0</xdr:rowOff>
    </xdr:from>
    <xdr:to>
      <xdr:col>0</xdr:col>
      <xdr:colOff>790575</xdr:colOff>
      <xdr:row>20</xdr:row>
      <xdr:rowOff>142875</xdr:rowOff>
    </xdr:to>
    <xdr:pic>
      <xdr:nvPicPr>
        <xdr:cNvPr id="10" name="Picture 17" descr="12_600x600_155_155_5_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28956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22</xdr:row>
      <xdr:rowOff>0</xdr:rowOff>
    </xdr:from>
    <xdr:to>
      <xdr:col>0</xdr:col>
      <xdr:colOff>885825</xdr:colOff>
      <xdr:row>26</xdr:row>
      <xdr:rowOff>152400</xdr:rowOff>
    </xdr:to>
    <xdr:pic>
      <xdr:nvPicPr>
        <xdr:cNvPr id="11" name="Picture 18" descr="15_600x600_155_155_5_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7433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981075</xdr:colOff>
      <xdr:row>34</xdr:row>
      <xdr:rowOff>142875</xdr:rowOff>
    </xdr:to>
    <xdr:pic>
      <xdr:nvPicPr>
        <xdr:cNvPr id="12" name="Picture 19" descr="16_600x600_155_155_5_8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9149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85725</xdr:rowOff>
    </xdr:from>
    <xdr:to>
      <xdr:col>0</xdr:col>
      <xdr:colOff>1028700</xdr:colOff>
      <xdr:row>45</xdr:row>
      <xdr:rowOff>95250</xdr:rowOff>
    </xdr:to>
    <xdr:pic>
      <xdr:nvPicPr>
        <xdr:cNvPr id="13" name="Picture 20" descr="28_600h600_155_155_5_8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6696075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45</xdr:row>
      <xdr:rowOff>114300</xdr:rowOff>
    </xdr:from>
    <xdr:to>
      <xdr:col>0</xdr:col>
      <xdr:colOff>1047750</xdr:colOff>
      <xdr:row>49</xdr:row>
      <xdr:rowOff>0</xdr:rowOff>
    </xdr:to>
    <xdr:pic>
      <xdr:nvPicPr>
        <xdr:cNvPr id="14" name="Picture 21" descr="2_600h6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5775" y="773430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50</xdr:row>
      <xdr:rowOff>161925</xdr:rowOff>
    </xdr:from>
    <xdr:to>
      <xdr:col>0</xdr:col>
      <xdr:colOff>1047750</xdr:colOff>
      <xdr:row>53</xdr:row>
      <xdr:rowOff>123825</xdr:rowOff>
    </xdr:to>
    <xdr:pic>
      <xdr:nvPicPr>
        <xdr:cNvPr id="15" name="Picture 22" descr="2_600x6001_155_155_5_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2450" y="862965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58</xdr:row>
      <xdr:rowOff>19050</xdr:rowOff>
    </xdr:from>
    <xdr:to>
      <xdr:col>0</xdr:col>
      <xdr:colOff>809625</xdr:colOff>
      <xdr:row>61</xdr:row>
      <xdr:rowOff>76200</xdr:rowOff>
    </xdr:to>
    <xdr:pic>
      <xdr:nvPicPr>
        <xdr:cNvPr id="16" name="Picture 23" descr="31_600x6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98583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1038225</xdr:colOff>
      <xdr:row>2</xdr:row>
      <xdr:rowOff>19050</xdr:rowOff>
    </xdr:to>
    <xdr:pic>
      <xdr:nvPicPr>
        <xdr:cNvPr id="1" name="Picture 8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19050</xdr:rowOff>
    </xdr:from>
    <xdr:to>
      <xdr:col>0</xdr:col>
      <xdr:colOff>1047750</xdr:colOff>
      <xdr:row>8</xdr:row>
      <xdr:rowOff>0</xdr:rowOff>
    </xdr:to>
    <xdr:pic>
      <xdr:nvPicPr>
        <xdr:cNvPr id="2" name="Picture 9" descr="sm-200e_220v_catalog_155_155_5_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600075</xdr:colOff>
      <xdr:row>12</xdr:row>
      <xdr:rowOff>47625</xdr:rowOff>
    </xdr:to>
    <xdr:pic>
      <xdr:nvPicPr>
        <xdr:cNvPr id="3" name="Picture 10" descr="2_155_155_5_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763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1038225</xdr:colOff>
      <xdr:row>1</xdr:row>
      <xdr:rowOff>190500</xdr:rowOff>
    </xdr:to>
    <xdr:pic>
      <xdr:nvPicPr>
        <xdr:cNvPr id="1" name="Picture 7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1038225</xdr:colOff>
      <xdr:row>10</xdr:row>
      <xdr:rowOff>28575</xdr:rowOff>
    </xdr:to>
    <xdr:pic>
      <xdr:nvPicPr>
        <xdr:cNvPr id="2" name="Picture 8" descr="Logo_l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922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1038225</xdr:colOff>
      <xdr:row>17</xdr:row>
      <xdr:rowOff>0</xdr:rowOff>
    </xdr:to>
    <xdr:pic>
      <xdr:nvPicPr>
        <xdr:cNvPr id="3" name="Picture 9" descr="Logo_l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1038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0</xdr:rowOff>
    </xdr:from>
    <xdr:to>
      <xdr:col>0</xdr:col>
      <xdr:colOff>971550</xdr:colOff>
      <xdr:row>22</xdr:row>
      <xdr:rowOff>0</xdr:rowOff>
    </xdr:to>
    <xdr:pic>
      <xdr:nvPicPr>
        <xdr:cNvPr id="4" name="Picture 10" descr="2_600x600_155_155_5_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29527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</xdr:row>
      <xdr:rowOff>0</xdr:rowOff>
    </xdr:from>
    <xdr:to>
      <xdr:col>0</xdr:col>
      <xdr:colOff>819150</xdr:colOff>
      <xdr:row>5</xdr:row>
      <xdr:rowOff>142875</xdr:rowOff>
    </xdr:to>
    <xdr:pic>
      <xdr:nvPicPr>
        <xdr:cNvPr id="5" name="Picture 11" descr="1_600x600_155_155_5_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42862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10</xdr:row>
      <xdr:rowOff>19050</xdr:rowOff>
    </xdr:from>
    <xdr:to>
      <xdr:col>0</xdr:col>
      <xdr:colOff>819150</xdr:colOff>
      <xdr:row>14</xdr:row>
      <xdr:rowOff>19050</xdr:rowOff>
    </xdr:to>
    <xdr:pic>
      <xdr:nvPicPr>
        <xdr:cNvPr id="6" name="Picture 12" descr="rezchik_armatury_rc-40_155_155_5_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18002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1047750</xdr:colOff>
      <xdr:row>2</xdr:row>
      <xdr:rowOff>19050</xdr:rowOff>
    </xdr:to>
    <xdr:pic>
      <xdr:nvPicPr>
        <xdr:cNvPr id="1" name="Picture 7" descr="Logo_l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600075</xdr:colOff>
      <xdr:row>5</xdr:row>
      <xdr:rowOff>104775</xdr:rowOff>
    </xdr:to>
    <xdr:pic>
      <xdr:nvPicPr>
        <xdr:cNvPr id="2" name="Picture 9" descr="grost_vh-60_155_155_5_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381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4</xdr:row>
      <xdr:rowOff>66675</xdr:rowOff>
    </xdr:from>
    <xdr:to>
      <xdr:col>0</xdr:col>
      <xdr:colOff>1057275</xdr:colOff>
      <xdr:row>8</xdr:row>
      <xdr:rowOff>9525</xdr:rowOff>
    </xdr:to>
    <xdr:pic>
      <xdr:nvPicPr>
        <xdr:cNvPr id="3" name="Picture 10" descr="pc-2248h1_155_155_5_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8382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</xdr:row>
      <xdr:rowOff>152400</xdr:rowOff>
    </xdr:from>
    <xdr:to>
      <xdr:col>0</xdr:col>
      <xdr:colOff>552450</xdr:colOff>
      <xdr:row>11</xdr:row>
      <xdr:rowOff>38100</xdr:rowOff>
    </xdr:to>
    <xdr:pic>
      <xdr:nvPicPr>
        <xdr:cNvPr id="4" name="Picture 11" descr="pcr-4048ch1_155_155_5_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4097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9</xdr:row>
      <xdr:rowOff>104775</xdr:rowOff>
    </xdr:from>
    <xdr:to>
      <xdr:col>0</xdr:col>
      <xdr:colOff>1066800</xdr:colOff>
      <xdr:row>12</xdr:row>
      <xdr:rowOff>142875</xdr:rowOff>
    </xdr:to>
    <xdr:pic>
      <xdr:nvPicPr>
        <xdr:cNvPr id="5" name="Picture 12" descr="kovrik_vibroplity_600_155_155_5_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6859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19050</xdr:colOff>
      <xdr:row>15</xdr:row>
      <xdr:rowOff>28575</xdr:rowOff>
    </xdr:to>
    <xdr:pic>
      <xdr:nvPicPr>
        <xdr:cNvPr id="6" name="Picture 13" descr="Logo_l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8850"/>
          <a:ext cx="1104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161925</xdr:rowOff>
    </xdr:from>
    <xdr:to>
      <xdr:col>0</xdr:col>
      <xdr:colOff>495300</xdr:colOff>
      <xdr:row>17</xdr:row>
      <xdr:rowOff>133350</xdr:rowOff>
    </xdr:to>
    <xdr:pic>
      <xdr:nvPicPr>
        <xdr:cNvPr id="7" name="Picture 14" descr="tr-14c_155_155_5_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5527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14</xdr:row>
      <xdr:rowOff>142875</xdr:rowOff>
    </xdr:from>
    <xdr:to>
      <xdr:col>0</xdr:col>
      <xdr:colOff>1009650</xdr:colOff>
      <xdr:row>17</xdr:row>
      <xdr:rowOff>104775</xdr:rowOff>
    </xdr:to>
    <xdr:pic>
      <xdr:nvPicPr>
        <xdr:cNvPr id="8" name="Picture 15" descr="hcd90e1_155_155_5_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3875" y="25336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1047750</xdr:colOff>
      <xdr:row>20</xdr:row>
      <xdr:rowOff>28575</xdr:rowOff>
    </xdr:to>
    <xdr:pic>
      <xdr:nvPicPr>
        <xdr:cNvPr id="9" name="Picture 16" descr="Logo_lg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47625</xdr:rowOff>
    </xdr:from>
    <xdr:to>
      <xdr:col>0</xdr:col>
      <xdr:colOff>590550</xdr:colOff>
      <xdr:row>23</xdr:row>
      <xdr:rowOff>114300</xdr:rowOff>
    </xdr:to>
    <xdr:pic>
      <xdr:nvPicPr>
        <xdr:cNvPr id="10" name="Picture 17" descr="1_600x600_155_155_5_8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448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21</xdr:row>
      <xdr:rowOff>152400</xdr:rowOff>
    </xdr:from>
    <xdr:to>
      <xdr:col>0</xdr:col>
      <xdr:colOff>1057275</xdr:colOff>
      <xdr:row>24</xdr:row>
      <xdr:rowOff>142875</xdr:rowOff>
    </xdr:to>
    <xdr:pic>
      <xdr:nvPicPr>
        <xdr:cNvPr id="11" name="Picture 18" descr="1_600h600_155_155_5_8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3400" y="37147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0</xdr:rowOff>
    </xdr:from>
    <xdr:to>
      <xdr:col>0</xdr:col>
      <xdr:colOff>514350</xdr:colOff>
      <xdr:row>26</xdr:row>
      <xdr:rowOff>152400</xdr:rowOff>
    </xdr:to>
    <xdr:pic>
      <xdr:nvPicPr>
        <xdr:cNvPr id="12" name="Picture 19" descr="1_600x600_155_155_5_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4086225"/>
          <a:ext cx="485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25</xdr:row>
      <xdr:rowOff>95250</xdr:rowOff>
    </xdr:from>
    <xdr:to>
      <xdr:col>0</xdr:col>
      <xdr:colOff>1047750</xdr:colOff>
      <xdr:row>28</xdr:row>
      <xdr:rowOff>142875</xdr:rowOff>
    </xdr:to>
    <xdr:pic>
      <xdr:nvPicPr>
        <xdr:cNvPr id="13" name="Picture 20" descr="1_600x600_155_155_5_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4350" y="43434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26.7109375" style="34" bestFit="1" customWidth="1"/>
    <col min="2" max="3" width="9.140625" style="34" customWidth="1"/>
    <col min="4" max="4" width="26.7109375" style="34" bestFit="1" customWidth="1"/>
    <col min="5" max="6" width="9.140625" style="34" customWidth="1"/>
    <col min="7" max="7" width="26.7109375" style="34" bestFit="1" customWidth="1"/>
    <col min="8" max="16384" width="9.140625" style="34" customWidth="1"/>
  </cols>
  <sheetData>
    <row r="1" spans="3:9" ht="20.25" customHeight="1" thickBot="1">
      <c r="C1" s="35" t="s">
        <v>190</v>
      </c>
      <c r="D1" s="67" t="s">
        <v>218</v>
      </c>
      <c r="E1" s="68"/>
      <c r="F1" s="68"/>
      <c r="G1" s="68"/>
      <c r="H1" s="69"/>
      <c r="I1" s="36" t="s">
        <v>191</v>
      </c>
    </row>
    <row r="2" spans="3:9" ht="20.25" customHeight="1" thickBot="1">
      <c r="C2" s="35"/>
      <c r="D2" s="67"/>
      <c r="E2" s="68"/>
      <c r="F2" s="68"/>
      <c r="G2" s="68"/>
      <c r="H2" s="70"/>
      <c r="I2" s="36"/>
    </row>
    <row r="3" spans="3:9" ht="20.25" customHeight="1" thickBot="1">
      <c r="C3" s="37"/>
      <c r="D3" s="38" t="s">
        <v>265</v>
      </c>
      <c r="E3" s="37" t="s">
        <v>378</v>
      </c>
      <c r="F3" s="37"/>
      <c r="G3" s="39"/>
      <c r="H3" s="37"/>
      <c r="I3" s="37"/>
    </row>
    <row r="4" spans="1:9" s="40" customFormat="1" ht="36" customHeight="1" thickBot="1" thickTop="1">
      <c r="A4" s="71" t="s">
        <v>219</v>
      </c>
      <c r="B4" s="72"/>
      <c r="C4" s="73"/>
      <c r="D4" s="74" t="s">
        <v>220</v>
      </c>
      <c r="E4" s="74"/>
      <c r="F4" s="74"/>
      <c r="G4" s="74" t="s">
        <v>221</v>
      </c>
      <c r="H4" s="74"/>
      <c r="I4" s="74"/>
    </row>
    <row r="5" spans="1:9" ht="78" customHeight="1" thickBot="1" thickTop="1">
      <c r="A5" s="41" t="s">
        <v>185</v>
      </c>
      <c r="B5" s="42"/>
      <c r="C5" s="42"/>
      <c r="D5" s="43" t="s">
        <v>224</v>
      </c>
      <c r="E5" s="42"/>
      <c r="F5" s="42"/>
      <c r="G5" s="44" t="s">
        <v>228</v>
      </c>
      <c r="H5" s="42"/>
      <c r="I5" s="42"/>
    </row>
    <row r="6" spans="1:9" ht="76.5" customHeight="1" thickBot="1" thickTop="1">
      <c r="A6" s="45" t="s">
        <v>182</v>
      </c>
      <c r="B6" s="42"/>
      <c r="C6" s="42"/>
      <c r="D6" s="46" t="s">
        <v>189</v>
      </c>
      <c r="E6" s="47"/>
      <c r="F6" s="47"/>
      <c r="G6" s="48" t="s">
        <v>230</v>
      </c>
      <c r="H6" s="42"/>
      <c r="I6" s="42"/>
    </row>
    <row r="7" spans="1:9" ht="78.75" customHeight="1" thickBot="1" thickTop="1">
      <c r="A7" s="45" t="s">
        <v>186</v>
      </c>
      <c r="B7" s="42"/>
      <c r="C7" s="42"/>
      <c r="D7" s="46" t="s">
        <v>187</v>
      </c>
      <c r="E7" s="47"/>
      <c r="F7" s="47"/>
      <c r="G7" s="48" t="s">
        <v>229</v>
      </c>
      <c r="H7" s="42"/>
      <c r="I7" s="42"/>
    </row>
    <row r="8" spans="1:9" ht="78" customHeight="1" thickBot="1" thickTop="1">
      <c r="A8" s="63" t="s">
        <v>264</v>
      </c>
      <c r="B8" s="63"/>
      <c r="C8" s="63"/>
      <c r="D8" s="49" t="s">
        <v>183</v>
      </c>
      <c r="E8" s="50"/>
      <c r="F8" s="50"/>
      <c r="G8" s="48" t="s">
        <v>188</v>
      </c>
      <c r="H8" s="42"/>
      <c r="I8" s="42"/>
    </row>
    <row r="9" spans="1:9" ht="78" customHeight="1" thickBot="1" thickTop="1">
      <c r="A9" s="63" t="s">
        <v>266</v>
      </c>
      <c r="B9" s="63"/>
      <c r="C9" s="64"/>
      <c r="D9" s="51" t="s">
        <v>379</v>
      </c>
      <c r="E9" s="78">
        <v>68.46</v>
      </c>
      <c r="F9" s="79"/>
      <c r="G9" s="52" t="s">
        <v>184</v>
      </c>
      <c r="H9" s="42"/>
      <c r="I9" s="42"/>
    </row>
    <row r="10" spans="1:9" ht="14.25" thickBot="1" thickTop="1">
      <c r="A10" s="53"/>
      <c r="B10" s="54"/>
      <c r="C10" s="54"/>
      <c r="D10" s="55"/>
      <c r="E10" s="55"/>
      <c r="F10" s="55"/>
      <c r="G10" s="56"/>
      <c r="H10" s="54"/>
      <c r="I10" s="57"/>
    </row>
    <row r="11" spans="1:9" ht="152.25" customHeight="1">
      <c r="A11" s="58"/>
      <c r="B11" s="65" t="s">
        <v>380</v>
      </c>
      <c r="C11" s="66"/>
      <c r="D11" s="66"/>
      <c r="E11" s="66"/>
      <c r="F11" s="66"/>
      <c r="G11" s="75" t="s">
        <v>231</v>
      </c>
      <c r="H11" s="76"/>
      <c r="I11" s="77"/>
    </row>
    <row r="12" spans="1:9" ht="162" customHeight="1" thickBot="1">
      <c r="A12" s="60" t="s">
        <v>0</v>
      </c>
      <c r="B12" s="61"/>
      <c r="C12" s="61"/>
      <c r="D12" s="61"/>
      <c r="E12" s="61"/>
      <c r="F12" s="61"/>
      <c r="G12" s="61"/>
      <c r="H12" s="61"/>
      <c r="I12" s="62"/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18" ht="12.75">
      <c r="A18" s="59"/>
    </row>
    <row r="19" ht="12.75">
      <c r="A19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6" ht="12.75">
      <c r="A26" s="59"/>
    </row>
    <row r="27" ht="12.75">
      <c r="A27" s="59"/>
    </row>
    <row r="28" ht="12.75">
      <c r="A28" s="59"/>
    </row>
  </sheetData>
  <sheetProtection/>
  <protectedRanges>
    <protectedRange password="CEFB" sqref="D1:H2 D3" name="Диапазон1"/>
  </protectedRanges>
  <mergeCells count="11">
    <mergeCell ref="E9:F9"/>
    <mergeCell ref="A12:I12"/>
    <mergeCell ref="A8:C8"/>
    <mergeCell ref="A9:C9"/>
    <mergeCell ref="B11:F11"/>
    <mergeCell ref="D1:H1"/>
    <mergeCell ref="D2:H2"/>
    <mergeCell ref="A4:C4"/>
    <mergeCell ref="D4:F4"/>
    <mergeCell ref="G4:I4"/>
    <mergeCell ref="G11:I11"/>
  </mergeCells>
  <hyperlinks>
    <hyperlink ref="A5:C5" location="Виброплиты!A1" display="Виброплиты"/>
    <hyperlink ref="A7:C7" location="'Затирочные машины'!A1" display="Затирочные машины"/>
    <hyperlink ref="G7:I7" location="Вибраторы!A1" display="Вибраторы!A1"/>
    <hyperlink ref="D7:F7" location="Пистолеты!A1" display="Пистолеты!A1"/>
    <hyperlink ref="D6:F6" location="Резчики!A1" display="Станки для резки арматуры"/>
    <hyperlink ref="D5:F5" location="Гибщики!A1" display="Станки для гибки арматуры"/>
    <hyperlink ref="D1:G1" location="'Новые товары'!A1" display="Новые товары! Скоро на складе"/>
    <hyperlink ref="A6:C6" location="Виброплиты!A1" display="Виброплиты"/>
    <hyperlink ref="A5" location="'Виброплиты трамбовки катки'!A1" display="Виброкатки"/>
    <hyperlink ref="D5" location="Станки!A1" display="Станки для работы с арматурой"/>
    <hyperlink ref="G5" location="'Затирочные машины'!A1" display="Затирочные машины, лопасти и диски"/>
    <hyperlink ref="D6" location="Пистолеты!A1" display="Пистолеты!A1"/>
    <hyperlink ref="G6" location="Фрезеровальные!A1" display="Фрезеровальные машины и комплекты ламелей (звездочек)"/>
    <hyperlink ref="A7" location="'Виброплиты трамбовки катки'!A1" display="Вибротрамбовки"/>
    <hyperlink ref="D7" location="Вибраторы!A1" display="Вибраторы!A1"/>
    <hyperlink ref="G7" location="Швонарезчики!A1" display="Швонарезчики и диски к ним"/>
    <hyperlink ref="D8" location="Виброрейки!A1" display="Виброрейки"/>
    <hyperlink ref="G8" location="Шлифовальные!A1" display="Шлифовальные!A1"/>
    <hyperlink ref="G9" location="Штроборез!A1" display="Штроборезы"/>
    <hyperlink ref="D1:H1" location="'Распродажа и акции'!A1" display="Распродажа и акции"/>
    <hyperlink ref="A6" location="'Виброплиты трамбовки катки'!A1" display="Виброплиты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16.421875" style="0" customWidth="1"/>
    <col min="2" max="2" width="8.7109375" style="0" bestFit="1" customWidth="1"/>
    <col min="3" max="3" width="65.28125" style="0" bestFit="1" customWidth="1"/>
    <col min="4" max="4" width="9.8515625" style="0" customWidth="1"/>
    <col min="5" max="5" width="12.421875" style="0" customWidth="1"/>
    <col min="6" max="6" width="29.7109375" style="0" customWidth="1"/>
  </cols>
  <sheetData>
    <row r="1" spans="2:9" ht="16.5" thickTop="1">
      <c r="B1" s="1" t="s">
        <v>68</v>
      </c>
      <c r="C1" s="1" t="s">
        <v>69</v>
      </c>
      <c r="D1" s="1" t="s">
        <v>70</v>
      </c>
      <c r="E1" s="1"/>
      <c r="F1" s="1" t="s">
        <v>192</v>
      </c>
      <c r="G1" s="83" t="s">
        <v>214</v>
      </c>
      <c r="H1" s="84"/>
      <c r="I1" s="85"/>
    </row>
    <row r="2" spans="2:9" ht="13.5" thickBot="1">
      <c r="B2" s="5"/>
      <c r="C2" s="5"/>
      <c r="D2" s="5"/>
      <c r="E2" s="5"/>
      <c r="F2" s="5"/>
      <c r="G2" s="86"/>
      <c r="H2" s="87"/>
      <c r="I2" s="88"/>
    </row>
    <row r="3" spans="1:6" ht="13.5" thickTop="1">
      <c r="A3" s="20"/>
      <c r="B3" s="2">
        <v>110269</v>
      </c>
      <c r="C3" s="2" t="s">
        <v>259</v>
      </c>
      <c r="D3" s="2">
        <v>543</v>
      </c>
      <c r="E3" s="27">
        <f>D3*Главная!$E$9</f>
        <v>37173.78</v>
      </c>
      <c r="F3" s="2" t="s">
        <v>317</v>
      </c>
    </row>
    <row r="4" spans="1:9" ht="12.75">
      <c r="A4" s="20"/>
      <c r="B4" s="2">
        <v>110270</v>
      </c>
      <c r="C4" s="2" t="s">
        <v>260</v>
      </c>
      <c r="D4" s="2">
        <v>96</v>
      </c>
      <c r="E4" s="27">
        <f>D4*Главная!$E$9</f>
        <v>6572.16</v>
      </c>
      <c r="F4" s="2"/>
      <c r="H4" s="33"/>
      <c r="I4" s="33"/>
    </row>
    <row r="5" spans="1:6" ht="12.75">
      <c r="A5" s="20"/>
      <c r="B5" s="2">
        <v>110271</v>
      </c>
      <c r="C5" s="2" t="s">
        <v>261</v>
      </c>
      <c r="D5" s="2">
        <v>163</v>
      </c>
      <c r="E5" s="27">
        <f>D5*Главная!$E$9</f>
        <v>11158.98</v>
      </c>
      <c r="F5" s="2"/>
    </row>
    <row r="6" spans="1:6" ht="12.75">
      <c r="A6" s="20"/>
      <c r="B6" s="2">
        <v>110272</v>
      </c>
      <c r="C6" s="2" t="s">
        <v>262</v>
      </c>
      <c r="D6" s="2">
        <v>232</v>
      </c>
      <c r="E6" s="27">
        <f>D6*Главная!$E$9</f>
        <v>15882.72</v>
      </c>
      <c r="F6" s="2"/>
    </row>
    <row r="7" spans="1:6" ht="12.75">
      <c r="A7" s="20"/>
      <c r="B7" s="2">
        <v>110273</v>
      </c>
      <c r="C7" s="2" t="s">
        <v>263</v>
      </c>
      <c r="D7" s="2">
        <v>264</v>
      </c>
      <c r="E7" s="27">
        <f>D7*Главная!$E$9</f>
        <v>18073.44</v>
      </c>
      <c r="F7" s="2"/>
    </row>
    <row r="8" spans="2:6" ht="12.75">
      <c r="B8" s="2">
        <v>109935</v>
      </c>
      <c r="C8" s="2" t="s">
        <v>255</v>
      </c>
      <c r="D8" s="2">
        <v>2775</v>
      </c>
      <c r="E8" s="27">
        <f>D8*Главная!$E$9</f>
        <v>189976.49999999997</v>
      </c>
      <c r="F8" s="2" t="s">
        <v>318</v>
      </c>
    </row>
    <row r="9" spans="2:6" ht="12.75">
      <c r="B9" s="2">
        <v>109936</v>
      </c>
      <c r="C9" s="2" t="s">
        <v>256</v>
      </c>
      <c r="D9" s="2">
        <v>733</v>
      </c>
      <c r="E9" s="27">
        <f>D9*Главная!$E$9</f>
        <v>50181.17999999999</v>
      </c>
      <c r="F9" s="2"/>
    </row>
    <row r="10" spans="2:6" ht="12.75">
      <c r="B10" s="2">
        <v>109938</v>
      </c>
      <c r="C10" s="2" t="s">
        <v>257</v>
      </c>
      <c r="D10" s="2">
        <v>415</v>
      </c>
      <c r="E10" s="27">
        <f>D10*Главная!$E$9</f>
        <v>28410.899999999998</v>
      </c>
      <c r="F10" s="2"/>
    </row>
    <row r="11" spans="2:6" ht="12.75">
      <c r="B11" s="2">
        <v>109937</v>
      </c>
      <c r="C11" s="2" t="s">
        <v>258</v>
      </c>
      <c r="D11" s="2">
        <v>624</v>
      </c>
      <c r="E11" s="27">
        <f>D11*Главная!$E$9</f>
        <v>42719.03999999999</v>
      </c>
      <c r="F11" s="2"/>
    </row>
  </sheetData>
  <sheetProtection/>
  <mergeCells count="1">
    <mergeCell ref="G1:I2"/>
  </mergeCells>
  <hyperlinks>
    <hyperlink ref="G1:I2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B4">
      <selection activeCell="E39" sqref="E39"/>
    </sheetView>
  </sheetViews>
  <sheetFormatPr defaultColWidth="9.140625" defaultRowHeight="12.75"/>
  <cols>
    <col min="1" max="1" width="16.00390625" style="0" customWidth="1"/>
    <col min="2" max="2" width="8.7109375" style="0" bestFit="1" customWidth="1"/>
    <col min="3" max="3" width="65.28125" style="0" bestFit="1" customWidth="1"/>
    <col min="4" max="4" width="9.00390625" style="0" customWidth="1"/>
    <col min="5" max="5" width="12.57421875" style="0" customWidth="1"/>
    <col min="6" max="6" width="49.57421875" style="0" customWidth="1"/>
  </cols>
  <sheetData>
    <row r="1" spans="2:9" ht="16.5" thickTop="1">
      <c r="B1" s="1" t="s">
        <v>68</v>
      </c>
      <c r="C1" s="1" t="s">
        <v>69</v>
      </c>
      <c r="D1" s="1" t="s">
        <v>70</v>
      </c>
      <c r="E1" s="1"/>
      <c r="F1" s="31" t="s">
        <v>192</v>
      </c>
      <c r="G1" s="83" t="s">
        <v>214</v>
      </c>
      <c r="H1" s="84"/>
      <c r="I1" s="85"/>
    </row>
    <row r="2" spans="2:9" ht="13.5" thickBot="1">
      <c r="B2" s="5"/>
      <c r="C2" s="5"/>
      <c r="D2" s="5"/>
      <c r="E2" s="5"/>
      <c r="F2" s="16"/>
      <c r="G2" s="86"/>
      <c r="H2" s="87"/>
      <c r="I2" s="88"/>
    </row>
    <row r="3" spans="1:6" ht="16.5" thickTop="1">
      <c r="A3" s="89"/>
      <c r="B3" s="15"/>
      <c r="C3" s="10" t="s">
        <v>58</v>
      </c>
      <c r="D3" s="10"/>
      <c r="E3" s="10"/>
      <c r="F3" s="17"/>
    </row>
    <row r="4" spans="1:9" ht="12.75">
      <c r="A4" s="89"/>
      <c r="B4" s="2">
        <v>101581</v>
      </c>
      <c r="C4" s="2" t="s">
        <v>181</v>
      </c>
      <c r="D4" s="2">
        <v>42</v>
      </c>
      <c r="E4" s="27">
        <f>D4*Главная!$E$9</f>
        <v>2875.3199999999997</v>
      </c>
      <c r="F4" s="18"/>
      <c r="H4" s="33"/>
      <c r="I4" s="33"/>
    </row>
    <row r="5" spans="1:6" ht="15.75">
      <c r="A5" s="89"/>
      <c r="B5" s="15"/>
      <c r="C5" s="10" t="s">
        <v>59</v>
      </c>
      <c r="D5" s="10"/>
      <c r="E5" s="28"/>
      <c r="F5" s="17"/>
    </row>
    <row r="6" spans="1:6" ht="12.75">
      <c r="A6" s="89"/>
      <c r="B6" s="2">
        <v>102305</v>
      </c>
      <c r="C6" s="2" t="s">
        <v>94</v>
      </c>
      <c r="D6" s="2">
        <v>33</v>
      </c>
      <c r="E6" s="27">
        <f>D6*Главная!$E$9</f>
        <v>2259.18</v>
      </c>
      <c r="F6" s="18"/>
    </row>
    <row r="7" spans="1:6" ht="12.75">
      <c r="A7" s="89"/>
      <c r="B7" s="2">
        <v>102295</v>
      </c>
      <c r="C7" s="2" t="s">
        <v>95</v>
      </c>
      <c r="D7" s="2">
        <v>31</v>
      </c>
      <c r="E7" s="27">
        <f>D7*Главная!$E$9</f>
        <v>2122.2599999999998</v>
      </c>
      <c r="F7" s="18"/>
    </row>
    <row r="8" spans="1:6" ht="12.75">
      <c r="A8" s="89"/>
      <c r="B8" s="2">
        <v>102297</v>
      </c>
      <c r="C8" s="2" t="s">
        <v>91</v>
      </c>
      <c r="D8" s="2">
        <v>32</v>
      </c>
      <c r="E8" s="27">
        <f>D8*Главная!$E$9</f>
        <v>2190.72</v>
      </c>
      <c r="F8" s="18"/>
    </row>
    <row r="9" spans="1:6" ht="12.75">
      <c r="A9" s="89"/>
      <c r="B9" s="2">
        <v>102306</v>
      </c>
      <c r="C9" s="2" t="s">
        <v>92</v>
      </c>
      <c r="D9" s="2">
        <v>40</v>
      </c>
      <c r="E9" s="27">
        <f>D9*Главная!$E$9</f>
        <v>2738.3999999999996</v>
      </c>
      <c r="F9" s="18"/>
    </row>
    <row r="10" spans="1:6" ht="12.75">
      <c r="A10" s="89"/>
      <c r="B10" s="2">
        <v>102298</v>
      </c>
      <c r="C10" s="2" t="s">
        <v>93</v>
      </c>
      <c r="D10" s="2">
        <v>36</v>
      </c>
      <c r="E10" s="27">
        <f>D10*Главная!$E$9</f>
        <v>2464.56</v>
      </c>
      <c r="F10" s="18"/>
    </row>
    <row r="11" spans="1:6" ht="12.75">
      <c r="A11" s="89"/>
      <c r="B11" s="2">
        <v>102299</v>
      </c>
      <c r="C11" s="2" t="s">
        <v>96</v>
      </c>
      <c r="D11" s="2">
        <v>42</v>
      </c>
      <c r="E11" s="27">
        <f>D11*Главная!$E$9</f>
        <v>2875.3199999999997</v>
      </c>
      <c r="F11" s="18"/>
    </row>
    <row r="12" spans="1:6" ht="15.75">
      <c r="A12" s="89"/>
      <c r="B12" s="15"/>
      <c r="C12" s="10" t="s">
        <v>303</v>
      </c>
      <c r="D12" s="10"/>
      <c r="E12" s="28"/>
      <c r="F12" s="17"/>
    </row>
    <row r="13" spans="1:6" ht="12.75">
      <c r="A13" s="89"/>
      <c r="B13" s="2">
        <v>111419</v>
      </c>
      <c r="C13" s="2" t="s">
        <v>304</v>
      </c>
      <c r="D13" s="2">
        <v>56</v>
      </c>
      <c r="E13" s="27">
        <f>D13*Главная!$E$9</f>
        <v>3833.7599999999998</v>
      </c>
      <c r="F13" s="19" t="s">
        <v>305</v>
      </c>
    </row>
    <row r="14" spans="1:6" ht="15.75">
      <c r="A14" s="89"/>
      <c r="B14" s="15"/>
      <c r="C14" s="10" t="s">
        <v>306</v>
      </c>
      <c r="D14" s="10"/>
      <c r="E14" s="28"/>
      <c r="F14" s="17"/>
    </row>
    <row r="15" spans="1:6" ht="12.75">
      <c r="A15" s="89"/>
      <c r="B15" s="2">
        <v>111414</v>
      </c>
      <c r="C15" s="2" t="s">
        <v>307</v>
      </c>
      <c r="D15" s="2">
        <v>44</v>
      </c>
      <c r="E15" s="27">
        <f>D15*Главная!$E$9</f>
        <v>3012.24</v>
      </c>
      <c r="F15" s="18"/>
    </row>
    <row r="16" spans="1:6" ht="12.75">
      <c r="A16" s="89"/>
      <c r="B16" s="2">
        <v>111416</v>
      </c>
      <c r="C16" s="2" t="s">
        <v>308</v>
      </c>
      <c r="D16" s="2">
        <v>75</v>
      </c>
      <c r="E16" s="27">
        <f>D16*Главная!$E$9</f>
        <v>5134.499999999999</v>
      </c>
      <c r="F16" s="18"/>
    </row>
    <row r="17" spans="1:6" ht="12.75">
      <c r="A17" s="89"/>
      <c r="B17" s="2">
        <v>111415</v>
      </c>
      <c r="C17" s="2" t="s">
        <v>309</v>
      </c>
      <c r="D17" s="2">
        <v>56</v>
      </c>
      <c r="E17" s="27">
        <f>D17*Главная!$E$9</f>
        <v>3833.7599999999998</v>
      </c>
      <c r="F17" s="18"/>
    </row>
    <row r="18" spans="1:6" ht="12.75">
      <c r="A18" s="89"/>
      <c r="B18" s="2">
        <v>111417</v>
      </c>
      <c r="C18" s="2" t="s">
        <v>310</v>
      </c>
      <c r="D18" s="2">
        <v>63</v>
      </c>
      <c r="E18" s="27">
        <f>D18*Главная!$E$9</f>
        <v>4312.98</v>
      </c>
      <c r="F18" s="18"/>
    </row>
    <row r="19" spans="1:6" ht="12.75">
      <c r="A19" s="89"/>
      <c r="B19" s="2">
        <v>111418</v>
      </c>
      <c r="C19" s="2" t="s">
        <v>311</v>
      </c>
      <c r="D19" s="2">
        <v>82</v>
      </c>
      <c r="E19" s="27">
        <f>D19*Главная!$E$9</f>
        <v>5613.719999999999</v>
      </c>
      <c r="F19" s="18"/>
    </row>
    <row r="20" spans="1:6" ht="15.75">
      <c r="A20" s="89"/>
      <c r="B20" s="15"/>
      <c r="C20" s="10" t="s">
        <v>60</v>
      </c>
      <c r="D20" s="10"/>
      <c r="E20" s="28"/>
      <c r="F20" s="17"/>
    </row>
    <row r="21" spans="1:6" ht="12.75">
      <c r="A21" s="89"/>
      <c r="B21" s="2">
        <v>101620</v>
      </c>
      <c r="C21" s="2" t="s">
        <v>179</v>
      </c>
      <c r="D21" s="2">
        <v>125</v>
      </c>
      <c r="E21" s="27">
        <f>D21*Главная!$E$9</f>
        <v>8557.5</v>
      </c>
      <c r="F21" s="18"/>
    </row>
    <row r="22" spans="1:6" ht="15.75">
      <c r="A22" s="89"/>
      <c r="B22" s="15"/>
      <c r="C22" s="10" t="s">
        <v>61</v>
      </c>
      <c r="D22" s="10"/>
      <c r="E22" s="28"/>
      <c r="F22" s="17"/>
    </row>
    <row r="23" spans="1:6" ht="12.75">
      <c r="A23" s="89"/>
      <c r="B23" s="2">
        <v>110242</v>
      </c>
      <c r="C23" s="2" t="s">
        <v>312</v>
      </c>
      <c r="D23" s="2">
        <v>65</v>
      </c>
      <c r="E23" s="27">
        <f>D23*Главная!$E$9</f>
        <v>4449.9</v>
      </c>
      <c r="F23" s="18"/>
    </row>
    <row r="24" spans="1:6" ht="12.75">
      <c r="A24" s="89"/>
      <c r="B24" s="2">
        <v>102304</v>
      </c>
      <c r="C24" s="2" t="s">
        <v>97</v>
      </c>
      <c r="D24" s="2">
        <v>78</v>
      </c>
      <c r="E24" s="27">
        <f>D24*Главная!$E$9</f>
        <v>5339.879999999999</v>
      </c>
      <c r="F24" s="18"/>
    </row>
    <row r="25" spans="1:6" ht="12.75">
      <c r="A25" s="89"/>
      <c r="B25" s="2">
        <v>101629</v>
      </c>
      <c r="C25" s="2" t="s">
        <v>99</v>
      </c>
      <c r="D25" s="2">
        <v>75</v>
      </c>
      <c r="E25" s="27">
        <f>D25*Главная!$E$9</f>
        <v>5134.499999999999</v>
      </c>
      <c r="F25" s="18"/>
    </row>
    <row r="26" spans="1:6" ht="12.75">
      <c r="A26" s="89"/>
      <c r="B26" s="2">
        <v>101627</v>
      </c>
      <c r="C26" s="2" t="s">
        <v>101</v>
      </c>
      <c r="D26" s="2">
        <v>88</v>
      </c>
      <c r="E26" s="27">
        <f>D26*Главная!$E$9</f>
        <v>6024.48</v>
      </c>
      <c r="F26" s="18"/>
    </row>
    <row r="27" spans="1:6" ht="12.75">
      <c r="A27" s="89"/>
      <c r="B27" s="2">
        <v>101630</v>
      </c>
      <c r="C27" s="2" t="s">
        <v>102</v>
      </c>
      <c r="D27" s="2">
        <v>88</v>
      </c>
      <c r="E27" s="27">
        <f>D27*Главная!$E$9</f>
        <v>6024.48</v>
      </c>
      <c r="F27" s="18"/>
    </row>
    <row r="28" spans="1:6" ht="12.75">
      <c r="A28" s="89"/>
      <c r="B28" s="2">
        <v>101628</v>
      </c>
      <c r="C28" s="2" t="s">
        <v>104</v>
      </c>
      <c r="D28" s="2">
        <v>101</v>
      </c>
      <c r="E28" s="27">
        <f>D28*Главная!$E$9</f>
        <v>6914.459999999999</v>
      </c>
      <c r="F28" s="18"/>
    </row>
    <row r="29" spans="1:6" ht="15.75">
      <c r="A29" s="89"/>
      <c r="B29" s="15"/>
      <c r="C29" s="10" t="s">
        <v>62</v>
      </c>
      <c r="D29" s="10"/>
      <c r="E29" s="28"/>
      <c r="F29" s="17"/>
    </row>
    <row r="30" spans="1:6" ht="12.75">
      <c r="A30" s="89"/>
      <c r="B30" s="2">
        <v>101700</v>
      </c>
      <c r="C30" s="2" t="s">
        <v>180</v>
      </c>
      <c r="D30" s="2">
        <v>139</v>
      </c>
      <c r="E30" s="27">
        <f>D30*Главная!$E$9</f>
        <v>9515.939999999999</v>
      </c>
      <c r="F30" s="18"/>
    </row>
    <row r="31" spans="1:6" ht="15.75">
      <c r="A31" s="89"/>
      <c r="B31" s="15"/>
      <c r="C31" s="10" t="s">
        <v>63</v>
      </c>
      <c r="D31" s="10"/>
      <c r="E31" s="28"/>
      <c r="F31" s="17"/>
    </row>
    <row r="32" spans="1:6" ht="12.75">
      <c r="A32" s="89"/>
      <c r="B32" s="2">
        <v>110241</v>
      </c>
      <c r="C32" s="2" t="s">
        <v>313</v>
      </c>
      <c r="D32" s="2">
        <v>78</v>
      </c>
      <c r="E32" s="27">
        <f>D32*Главная!$E$9</f>
        <v>5339.879999999999</v>
      </c>
      <c r="F32" s="18"/>
    </row>
    <row r="33" spans="1:6" ht="12.75">
      <c r="A33" s="89"/>
      <c r="B33" s="2">
        <v>110243</v>
      </c>
      <c r="C33" s="2" t="s">
        <v>314</v>
      </c>
      <c r="D33" s="2">
        <v>83</v>
      </c>
      <c r="E33" s="27">
        <f>D33*Главная!$E$9</f>
        <v>5682.179999999999</v>
      </c>
      <c r="F33" s="18"/>
    </row>
    <row r="34" spans="1:6" ht="12.75">
      <c r="A34" s="89"/>
      <c r="B34" s="2">
        <v>101633</v>
      </c>
      <c r="C34" s="2" t="s">
        <v>98</v>
      </c>
      <c r="D34" s="2">
        <v>82</v>
      </c>
      <c r="E34" s="27">
        <f>D34*Главная!$E$9</f>
        <v>5613.719999999999</v>
      </c>
      <c r="F34" s="18"/>
    </row>
    <row r="35" spans="1:6" ht="12.75">
      <c r="A35" s="89"/>
      <c r="B35" s="2">
        <v>101631</v>
      </c>
      <c r="C35" s="2" t="s">
        <v>100</v>
      </c>
      <c r="D35" s="2">
        <v>90</v>
      </c>
      <c r="E35" s="27">
        <f>D35*Главная!$E$9</f>
        <v>6161.4</v>
      </c>
      <c r="F35" s="18"/>
    </row>
    <row r="36" spans="1:6" ht="12.75">
      <c r="A36" s="89"/>
      <c r="B36" s="2">
        <v>101632</v>
      </c>
      <c r="C36" s="2" t="s">
        <v>103</v>
      </c>
      <c r="D36" s="2">
        <v>108</v>
      </c>
      <c r="E36" s="27">
        <f>D36*Главная!$E$9</f>
        <v>7393.679999999999</v>
      </c>
      <c r="F36" s="18"/>
    </row>
    <row r="37" spans="1:6" ht="15.75">
      <c r="A37" s="89"/>
      <c r="B37" s="15"/>
      <c r="C37" s="10" t="s">
        <v>178</v>
      </c>
      <c r="D37" s="10"/>
      <c r="E37" s="28"/>
      <c r="F37" s="17"/>
    </row>
    <row r="38" spans="1:6" ht="12.75">
      <c r="A38" s="89"/>
      <c r="B38" s="2">
        <v>101338</v>
      </c>
      <c r="C38" s="2" t="s">
        <v>178</v>
      </c>
      <c r="D38" s="2">
        <v>333</v>
      </c>
      <c r="E38" s="27">
        <f>D38*Главная!$E$9</f>
        <v>22797.179999999997</v>
      </c>
      <c r="F38" s="18"/>
    </row>
    <row r="39" spans="1:6" ht="15.75">
      <c r="A39" s="89"/>
      <c r="B39" s="15"/>
      <c r="C39" s="10" t="s">
        <v>64</v>
      </c>
      <c r="D39" s="10"/>
      <c r="E39" s="28"/>
      <c r="F39" s="17"/>
    </row>
    <row r="40" spans="1:6" ht="12.75">
      <c r="A40" s="89"/>
      <c r="B40" s="2">
        <v>110242</v>
      </c>
      <c r="C40" s="2" t="s">
        <v>312</v>
      </c>
      <c r="D40" s="2">
        <v>65</v>
      </c>
      <c r="E40" s="27">
        <f>D40*Главная!$E$9</f>
        <v>4449.9</v>
      </c>
      <c r="F40" s="18"/>
    </row>
    <row r="41" spans="1:6" ht="12.75">
      <c r="A41" s="89"/>
      <c r="B41" s="2">
        <v>102304</v>
      </c>
      <c r="C41" s="2" t="s">
        <v>97</v>
      </c>
      <c r="D41" s="2">
        <v>78</v>
      </c>
      <c r="E41" s="27">
        <f>D41*Главная!$E$9</f>
        <v>5339.879999999999</v>
      </c>
      <c r="F41" s="18"/>
    </row>
    <row r="42" spans="1:6" ht="12.75">
      <c r="A42" s="89"/>
      <c r="B42" s="2">
        <v>101629</v>
      </c>
      <c r="C42" s="2" t="s">
        <v>99</v>
      </c>
      <c r="D42" s="2">
        <v>75</v>
      </c>
      <c r="E42" s="27">
        <f>D42*Главная!$E$9</f>
        <v>5134.499999999999</v>
      </c>
      <c r="F42" s="18"/>
    </row>
    <row r="43" spans="1:6" ht="12.75">
      <c r="A43" s="89"/>
      <c r="B43" s="2">
        <v>101627</v>
      </c>
      <c r="C43" s="2" t="s">
        <v>101</v>
      </c>
      <c r="D43" s="2">
        <v>88</v>
      </c>
      <c r="E43" s="27">
        <f>D43*Главная!$E$9</f>
        <v>6024.48</v>
      </c>
      <c r="F43" s="18"/>
    </row>
    <row r="44" spans="1:6" ht="12.75">
      <c r="A44" s="89"/>
      <c r="B44" s="2">
        <v>101630</v>
      </c>
      <c r="C44" s="2" t="s">
        <v>102</v>
      </c>
      <c r="D44" s="2">
        <v>88</v>
      </c>
      <c r="E44" s="27">
        <f>D44*Главная!$E$9</f>
        <v>6024.48</v>
      </c>
      <c r="F44" s="18"/>
    </row>
    <row r="45" spans="1:6" ht="12.75">
      <c r="A45" s="89"/>
      <c r="B45" s="2">
        <v>101628</v>
      </c>
      <c r="C45" s="2" t="s">
        <v>104</v>
      </c>
      <c r="D45" s="2">
        <v>101</v>
      </c>
      <c r="E45" s="27">
        <f>D45*Главная!$E$9</f>
        <v>6914.459999999999</v>
      </c>
      <c r="F45" s="18"/>
    </row>
    <row r="46" spans="1:6" ht="12.75">
      <c r="A46" s="89"/>
      <c r="B46" s="2">
        <v>112916</v>
      </c>
      <c r="C46" s="2" t="s">
        <v>315</v>
      </c>
      <c r="D46" s="2">
        <v>88</v>
      </c>
      <c r="E46" s="27">
        <f>D46*Главная!$E$9</f>
        <v>6024.48</v>
      </c>
      <c r="F46" s="18" t="s">
        <v>65</v>
      </c>
    </row>
    <row r="47" spans="1:6" ht="12.75">
      <c r="A47" s="3"/>
      <c r="B47" s="2">
        <v>112915</v>
      </c>
      <c r="C47" s="2" t="s">
        <v>316</v>
      </c>
      <c r="D47" s="2">
        <v>113</v>
      </c>
      <c r="E47" s="27">
        <f>D47*Главная!$E$9</f>
        <v>7735.98</v>
      </c>
      <c r="F47" s="18" t="s">
        <v>65</v>
      </c>
    </row>
  </sheetData>
  <sheetProtection/>
  <autoFilter ref="B1:C42"/>
  <mergeCells count="2">
    <mergeCell ref="G1:I2"/>
    <mergeCell ref="A3:A46"/>
  </mergeCells>
  <hyperlinks>
    <hyperlink ref="G1:I2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" sqref="G1:I2"/>
    </sheetView>
  </sheetViews>
  <sheetFormatPr defaultColWidth="9.140625" defaultRowHeight="12.75"/>
  <cols>
    <col min="1" max="1" width="16.28125" style="0" customWidth="1"/>
    <col min="2" max="2" width="8.7109375" style="0" bestFit="1" customWidth="1"/>
    <col min="3" max="3" width="65.28125" style="0" bestFit="1" customWidth="1"/>
    <col min="4" max="4" width="9.28125" style="0" customWidth="1"/>
    <col min="5" max="5" width="11.7109375" style="0" customWidth="1"/>
    <col min="6" max="6" width="44.28125" style="0" customWidth="1"/>
  </cols>
  <sheetData>
    <row r="1" spans="1:9" ht="16.5" thickTop="1">
      <c r="A1" s="89"/>
      <c r="B1" s="1" t="s">
        <v>68</v>
      </c>
      <c r="C1" s="1" t="s">
        <v>69</v>
      </c>
      <c r="D1" s="1" t="s">
        <v>70</v>
      </c>
      <c r="E1" s="1"/>
      <c r="F1" s="1" t="s">
        <v>192</v>
      </c>
      <c r="G1" s="83" t="s">
        <v>214</v>
      </c>
      <c r="H1" s="84"/>
      <c r="I1" s="85"/>
    </row>
    <row r="2" spans="1:9" ht="13.5" thickBot="1">
      <c r="A2" s="89"/>
      <c r="B2" s="2">
        <v>106826</v>
      </c>
      <c r="C2" s="2" t="s">
        <v>164</v>
      </c>
      <c r="D2" s="2">
        <v>556</v>
      </c>
      <c r="E2" s="27">
        <f>D2*Главная!$E$9</f>
        <v>38063.759999999995</v>
      </c>
      <c r="F2" s="2" t="s">
        <v>67</v>
      </c>
      <c r="G2" s="86"/>
      <c r="H2" s="87"/>
      <c r="I2" s="88"/>
    </row>
    <row r="3" spans="1:9" ht="13.5" thickTop="1">
      <c r="A3" s="89"/>
      <c r="B3" s="2">
        <v>117048</v>
      </c>
      <c r="C3" s="2" t="s">
        <v>301</v>
      </c>
      <c r="D3" s="2">
        <v>625</v>
      </c>
      <c r="E3" s="27">
        <f>D3*Главная!$E$9</f>
        <v>42787.49999999999</v>
      </c>
      <c r="F3" s="14" t="s">
        <v>302</v>
      </c>
      <c r="G3" s="13"/>
      <c r="H3" s="13"/>
      <c r="I3" s="13"/>
    </row>
    <row r="4" spans="1:9" ht="12.75">
      <c r="A4" s="89"/>
      <c r="B4" s="2">
        <v>102697</v>
      </c>
      <c r="C4" s="2" t="s">
        <v>116</v>
      </c>
      <c r="D4" s="2">
        <v>4.17</v>
      </c>
      <c r="E4" s="27">
        <f>D4*Главная!$E$9</f>
        <v>285.47819999999996</v>
      </c>
      <c r="F4" s="2" t="s">
        <v>66</v>
      </c>
      <c r="H4" s="33"/>
      <c r="I4" s="33"/>
    </row>
    <row r="5" ht="12.75">
      <c r="A5" s="89"/>
    </row>
    <row r="6" ht="12.75">
      <c r="A6" s="89"/>
    </row>
    <row r="7" ht="12.75">
      <c r="A7" s="89"/>
    </row>
    <row r="8" ht="12.75">
      <c r="A8" s="89"/>
    </row>
  </sheetData>
  <sheetProtection/>
  <autoFilter ref="B1:C3"/>
  <mergeCells count="2">
    <mergeCell ref="G1:I2"/>
    <mergeCell ref="A1:A8"/>
  </mergeCells>
  <hyperlinks>
    <hyperlink ref="G1:I2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4.140625" style="0" customWidth="1"/>
    <col min="2" max="2" width="8.7109375" style="0" bestFit="1" customWidth="1"/>
    <col min="3" max="3" width="87.57421875" style="0" customWidth="1"/>
    <col min="4" max="4" width="10.7109375" style="0" bestFit="1" customWidth="1"/>
    <col min="5" max="5" width="18.8515625" style="0" customWidth="1"/>
  </cols>
  <sheetData>
    <row r="1" spans="2:8" ht="17.25" thickBot="1" thickTop="1">
      <c r="B1" s="1" t="s">
        <v>68</v>
      </c>
      <c r="C1" s="1" t="s">
        <v>69</v>
      </c>
      <c r="D1" s="1" t="s">
        <v>70</v>
      </c>
      <c r="E1" s="1" t="s">
        <v>192</v>
      </c>
      <c r="F1" s="80" t="s">
        <v>214</v>
      </c>
      <c r="G1" s="81"/>
      <c r="H1" s="82"/>
    </row>
    <row r="2" spans="2:5" ht="13.5" thickTop="1">
      <c r="B2" s="2">
        <v>103242</v>
      </c>
      <c r="C2" s="2" t="s">
        <v>193</v>
      </c>
      <c r="D2" s="2">
        <v>1300</v>
      </c>
      <c r="E2" s="2"/>
    </row>
    <row r="3" spans="2:5" ht="12.75">
      <c r="B3" s="2">
        <v>106832</v>
      </c>
      <c r="C3" s="2" t="s">
        <v>194</v>
      </c>
      <c r="D3" s="2">
        <v>168</v>
      </c>
      <c r="E3" s="2"/>
    </row>
    <row r="4" spans="2:5" ht="12.75">
      <c r="B4" s="2">
        <v>103245</v>
      </c>
      <c r="C4" s="2" t="s">
        <v>195</v>
      </c>
      <c r="D4" s="2">
        <v>400</v>
      </c>
      <c r="E4" s="2"/>
    </row>
    <row r="5" spans="2:5" ht="12.75">
      <c r="B5" s="2">
        <v>102202</v>
      </c>
      <c r="C5" s="2" t="s">
        <v>209</v>
      </c>
      <c r="D5" s="2">
        <v>730</v>
      </c>
      <c r="E5" s="2"/>
    </row>
    <row r="6" spans="2:5" ht="12.75">
      <c r="B6" s="2">
        <v>107026</v>
      </c>
      <c r="C6" s="2" t="s">
        <v>244</v>
      </c>
      <c r="D6" s="2">
        <v>1200</v>
      </c>
      <c r="E6" s="2"/>
    </row>
    <row r="7" spans="2:5" ht="12.75">
      <c r="B7" s="2">
        <v>101385</v>
      </c>
      <c r="C7" s="2" t="s">
        <v>245</v>
      </c>
      <c r="D7" s="2">
        <v>50</v>
      </c>
      <c r="E7" s="2"/>
    </row>
    <row r="8" spans="2:5" ht="12.75">
      <c r="B8" s="2">
        <v>101345</v>
      </c>
      <c r="C8" s="2" t="s">
        <v>246</v>
      </c>
      <c r="D8" s="2">
        <v>50</v>
      </c>
      <c r="E8" s="2"/>
    </row>
    <row r="9" spans="2:5" ht="12.75">
      <c r="B9" s="2">
        <v>101386</v>
      </c>
      <c r="C9" s="2" t="s">
        <v>247</v>
      </c>
      <c r="D9" s="2">
        <v>60</v>
      </c>
      <c r="E9" s="2"/>
    </row>
    <row r="10" spans="2:5" ht="12.75">
      <c r="B10" s="2">
        <v>101388</v>
      </c>
      <c r="C10" s="2" t="s">
        <v>248</v>
      </c>
      <c r="D10" s="2">
        <v>70</v>
      </c>
      <c r="E10" s="2"/>
    </row>
    <row r="11" spans="2:5" ht="12.75">
      <c r="B11" s="2">
        <v>106383</v>
      </c>
      <c r="C11" s="2" t="s">
        <v>249</v>
      </c>
      <c r="D11" s="2">
        <v>1300</v>
      </c>
      <c r="E11" s="2"/>
    </row>
    <row r="12" spans="2:5" ht="12.75">
      <c r="B12" s="2">
        <v>107411</v>
      </c>
      <c r="C12" s="2" t="s">
        <v>168</v>
      </c>
      <c r="D12" s="2">
        <v>1200</v>
      </c>
      <c r="E12" s="2" t="s">
        <v>243</v>
      </c>
    </row>
    <row r="13" spans="2:5" ht="12.75">
      <c r="B13" s="2">
        <v>107857</v>
      </c>
      <c r="C13" s="2" t="s">
        <v>172</v>
      </c>
      <c r="D13" s="2">
        <v>450</v>
      </c>
      <c r="E13" s="2"/>
    </row>
    <row r="14" spans="2:5" ht="12.75">
      <c r="B14" s="2">
        <v>100815</v>
      </c>
      <c r="C14" s="2" t="s">
        <v>250</v>
      </c>
      <c r="D14" s="2">
        <v>100</v>
      </c>
      <c r="E14" s="2"/>
    </row>
  </sheetData>
  <sheetProtection/>
  <autoFilter ref="B1:D1"/>
  <mergeCells count="1">
    <mergeCell ref="F1:H1"/>
  </mergeCells>
  <hyperlinks>
    <hyperlink ref="F1:H1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B1">
      <selection activeCell="E3" sqref="E3"/>
    </sheetView>
  </sheetViews>
  <sheetFormatPr defaultColWidth="9.140625" defaultRowHeight="12.75"/>
  <cols>
    <col min="1" max="1" width="13.140625" style="0" customWidth="1"/>
    <col min="2" max="2" width="8.7109375" style="0" bestFit="1" customWidth="1"/>
    <col min="3" max="3" width="73.8515625" style="0" bestFit="1" customWidth="1"/>
    <col min="4" max="4" width="11.28125" style="0" customWidth="1"/>
    <col min="5" max="5" width="24.421875" style="0" customWidth="1"/>
    <col min="6" max="6" width="35.57421875" style="0" customWidth="1"/>
  </cols>
  <sheetData>
    <row r="1" spans="1:9" ht="16.5" thickTop="1">
      <c r="A1" s="89"/>
      <c r="B1" s="1" t="s">
        <v>68</v>
      </c>
      <c r="C1" s="22" t="s">
        <v>69</v>
      </c>
      <c r="D1" s="1" t="s">
        <v>70</v>
      </c>
      <c r="E1" s="1"/>
      <c r="F1" s="1" t="s">
        <v>192</v>
      </c>
      <c r="G1" s="83" t="s">
        <v>214</v>
      </c>
      <c r="H1" s="84"/>
      <c r="I1" s="85"/>
    </row>
    <row r="2" spans="1:9" ht="13.5" customHeight="1" thickBot="1">
      <c r="A2" s="89"/>
      <c r="B2" s="10"/>
      <c r="C2" s="9" t="s">
        <v>232</v>
      </c>
      <c r="D2" s="10"/>
      <c r="E2" s="10"/>
      <c r="F2" s="10"/>
      <c r="G2" s="86"/>
      <c r="H2" s="87"/>
      <c r="I2" s="88"/>
    </row>
    <row r="3" spans="1:6" ht="13.5" thickTop="1">
      <c r="A3" s="89"/>
      <c r="B3" s="2">
        <v>107533</v>
      </c>
      <c r="C3" s="2" t="s">
        <v>204</v>
      </c>
      <c r="D3" s="2">
        <v>911</v>
      </c>
      <c r="E3" s="27">
        <f>D3*Главная!$E$9</f>
        <v>62367.06</v>
      </c>
      <c r="F3" s="2" t="s">
        <v>5</v>
      </c>
    </row>
    <row r="4" spans="1:6" ht="12.75">
      <c r="A4" s="89"/>
      <c r="B4" s="2">
        <v>108238</v>
      </c>
      <c r="C4" s="2" t="s">
        <v>205</v>
      </c>
      <c r="D4" s="2">
        <v>1234</v>
      </c>
      <c r="E4" s="27">
        <f>D4*Главная!$E$9</f>
        <v>84479.64</v>
      </c>
      <c r="F4" s="2" t="s">
        <v>6</v>
      </c>
    </row>
    <row r="5" spans="1:9" ht="12.75">
      <c r="A5" s="89"/>
      <c r="B5" s="2">
        <v>107534</v>
      </c>
      <c r="C5" s="2" t="s">
        <v>202</v>
      </c>
      <c r="D5" s="2">
        <v>1062</v>
      </c>
      <c r="E5" s="27">
        <f>D5*Главная!$E$9</f>
        <v>72704.51999999999</v>
      </c>
      <c r="F5" s="2" t="s">
        <v>7</v>
      </c>
      <c r="H5" s="32"/>
      <c r="I5" s="32"/>
    </row>
    <row r="6" spans="1:6" ht="12.75">
      <c r="A6" s="89"/>
      <c r="B6" s="2">
        <v>107535</v>
      </c>
      <c r="C6" s="2" t="s">
        <v>203</v>
      </c>
      <c r="D6" s="2">
        <v>1025</v>
      </c>
      <c r="E6" s="27">
        <f>D6*Главная!$E$9</f>
        <v>70171.5</v>
      </c>
      <c r="F6" s="2" t="s">
        <v>8</v>
      </c>
    </row>
    <row r="7" spans="1:6" ht="12.75">
      <c r="A7" s="89"/>
      <c r="B7" s="2">
        <v>108051</v>
      </c>
      <c r="C7" s="2" t="s">
        <v>206</v>
      </c>
      <c r="D7" s="2">
        <v>665</v>
      </c>
      <c r="E7" s="27">
        <f>D7*Главная!$E$9</f>
        <v>45525.899999999994</v>
      </c>
      <c r="F7" s="2"/>
    </row>
    <row r="8" spans="1:6" ht="15.75">
      <c r="A8" s="89"/>
      <c r="B8" s="10"/>
      <c r="C8" s="9" t="s">
        <v>233</v>
      </c>
      <c r="D8" s="10"/>
      <c r="E8" s="28"/>
      <c r="F8" s="10"/>
    </row>
    <row r="9" spans="1:6" ht="12.75">
      <c r="A9" s="89"/>
      <c r="B9" s="2">
        <v>108052</v>
      </c>
      <c r="C9" s="2" t="s">
        <v>196</v>
      </c>
      <c r="D9" s="2">
        <v>246</v>
      </c>
      <c r="E9" s="27">
        <f>D9*Главная!$E$9</f>
        <v>16841.16</v>
      </c>
      <c r="F9" s="2" t="s">
        <v>2</v>
      </c>
    </row>
    <row r="10" spans="1:6" ht="12.75">
      <c r="A10" s="89"/>
      <c r="B10" s="2">
        <v>108239</v>
      </c>
      <c r="C10" s="2" t="s">
        <v>197</v>
      </c>
      <c r="D10" s="2">
        <v>569</v>
      </c>
      <c r="E10" s="27">
        <f>D10*Главная!$E$9</f>
        <v>38953.74</v>
      </c>
      <c r="F10" s="2" t="s">
        <v>3</v>
      </c>
    </row>
    <row r="11" spans="1:6" ht="12.75">
      <c r="A11" s="89"/>
      <c r="B11" s="2">
        <v>108053</v>
      </c>
      <c r="C11" s="2" t="s">
        <v>198</v>
      </c>
      <c r="D11" s="2">
        <v>397</v>
      </c>
      <c r="E11" s="27">
        <f>D11*Главная!$E$9</f>
        <v>27178.62</v>
      </c>
      <c r="F11" s="2" t="s">
        <v>1</v>
      </c>
    </row>
    <row r="12" spans="1:6" ht="12.75">
      <c r="A12" s="89"/>
      <c r="B12" s="2">
        <v>108054</v>
      </c>
      <c r="C12" s="2" t="s">
        <v>199</v>
      </c>
      <c r="D12" s="2">
        <v>360</v>
      </c>
      <c r="E12" s="27">
        <f>D12*Главная!$E$9</f>
        <v>24645.6</v>
      </c>
      <c r="F12" s="2" t="s">
        <v>4</v>
      </c>
    </row>
    <row r="13" spans="1:6" ht="15.75">
      <c r="A13" s="89"/>
      <c r="B13" s="10"/>
      <c r="C13" s="9" t="s">
        <v>235</v>
      </c>
      <c r="D13" s="10"/>
      <c r="E13" s="28"/>
      <c r="F13" s="10"/>
    </row>
    <row r="14" spans="1:6" ht="12.75">
      <c r="A14" s="89"/>
      <c r="B14" s="2">
        <v>101376</v>
      </c>
      <c r="C14" s="2" t="s">
        <v>200</v>
      </c>
      <c r="D14" s="2">
        <v>854</v>
      </c>
      <c r="E14" s="27">
        <f>D14*Главная!$E$9</f>
        <v>58464.84</v>
      </c>
      <c r="F14" s="2" t="s">
        <v>5</v>
      </c>
    </row>
    <row r="15" spans="1:6" ht="15.75">
      <c r="A15" s="89"/>
      <c r="B15" s="10"/>
      <c r="C15" s="9" t="s">
        <v>236</v>
      </c>
      <c r="D15" s="10"/>
      <c r="E15" s="28"/>
      <c r="F15" s="10"/>
    </row>
    <row r="16" spans="1:6" ht="12.75">
      <c r="A16" s="89"/>
      <c r="B16" s="2">
        <v>116259</v>
      </c>
      <c r="C16" s="2" t="s">
        <v>319</v>
      </c>
      <c r="D16" s="2">
        <v>4632</v>
      </c>
      <c r="E16" s="27">
        <f>D16*Главная!$E$9</f>
        <v>317106.72</v>
      </c>
      <c r="F16" s="2" t="s">
        <v>320</v>
      </c>
    </row>
    <row r="17" spans="1:6" ht="12.75">
      <c r="A17" s="89"/>
      <c r="B17" s="2">
        <v>101681</v>
      </c>
      <c r="C17" s="2" t="s">
        <v>201</v>
      </c>
      <c r="D17" s="2">
        <v>5242</v>
      </c>
      <c r="E17" s="27">
        <f>D17*Главная!$E$9</f>
        <v>358867.31999999995</v>
      </c>
      <c r="F17" s="2" t="s">
        <v>9</v>
      </c>
    </row>
    <row r="18" spans="1:6" ht="12.75">
      <c r="A18" s="89"/>
      <c r="B18" s="2">
        <v>116258</v>
      </c>
      <c r="C18" s="2" t="s">
        <v>321</v>
      </c>
      <c r="D18" s="2">
        <v>7360</v>
      </c>
      <c r="E18" s="27">
        <f>D18*Главная!$E$9</f>
        <v>503865.6</v>
      </c>
      <c r="F18" s="2" t="s">
        <v>322</v>
      </c>
    </row>
    <row r="19" spans="1:6" ht="12.75">
      <c r="A19" s="89"/>
      <c r="B19" s="2">
        <v>109512</v>
      </c>
      <c r="C19" s="2" t="s">
        <v>237</v>
      </c>
      <c r="D19" s="2">
        <v>8563</v>
      </c>
      <c r="E19" s="27">
        <f>D19*Главная!$E$9</f>
        <v>586222.98</v>
      </c>
      <c r="F19" s="2" t="s">
        <v>10</v>
      </c>
    </row>
    <row r="20" spans="1:6" ht="15.75">
      <c r="A20" s="89"/>
      <c r="B20" s="10"/>
      <c r="C20" s="9" t="s">
        <v>234</v>
      </c>
      <c r="D20" s="10"/>
      <c r="E20" s="28"/>
      <c r="F20" s="10"/>
    </row>
    <row r="21" spans="1:6" ht="12.75">
      <c r="A21" s="89"/>
      <c r="B21" s="2">
        <v>111726</v>
      </c>
      <c r="C21" s="2" t="s">
        <v>323</v>
      </c>
      <c r="D21" s="2">
        <v>906</v>
      </c>
      <c r="E21" s="27">
        <f>D21*Главная!$E$9</f>
        <v>62024.759999999995</v>
      </c>
      <c r="F21" s="2" t="s">
        <v>324</v>
      </c>
    </row>
    <row r="22" spans="1:6" ht="12.75">
      <c r="A22" s="89"/>
      <c r="B22" s="2">
        <v>101375</v>
      </c>
      <c r="C22" s="2" t="s">
        <v>207</v>
      </c>
      <c r="D22" s="2">
        <v>572</v>
      </c>
      <c r="E22" s="27">
        <f>D22*Главная!$E$9</f>
        <v>39159.119999999995</v>
      </c>
      <c r="F22" s="2" t="s">
        <v>11</v>
      </c>
    </row>
    <row r="23" spans="1:6" ht="12.75">
      <c r="A23" s="89"/>
      <c r="B23" s="2">
        <v>105543</v>
      </c>
      <c r="C23" s="2" t="s">
        <v>208</v>
      </c>
      <c r="D23" s="2">
        <v>671</v>
      </c>
      <c r="E23" s="27">
        <f>D23*Главная!$E$9</f>
        <v>45936.659999999996</v>
      </c>
      <c r="F23" s="21" t="s">
        <v>12</v>
      </c>
    </row>
    <row r="24" spans="1:6" ht="15.75">
      <c r="A24" s="89"/>
      <c r="B24" s="10"/>
      <c r="C24" s="9" t="s">
        <v>222</v>
      </c>
      <c r="D24" s="10"/>
      <c r="E24" s="28"/>
      <c r="F24" s="10"/>
    </row>
    <row r="25" spans="1:6" ht="12.75">
      <c r="A25" s="89"/>
      <c r="B25" s="2">
        <v>103264</v>
      </c>
      <c r="C25" s="2" t="s">
        <v>117</v>
      </c>
      <c r="D25" s="2">
        <v>38</v>
      </c>
      <c r="E25" s="27">
        <f>D25*Главная!$E$9</f>
        <v>2601.4799999999996</v>
      </c>
      <c r="F25" s="2" t="s">
        <v>13</v>
      </c>
    </row>
    <row r="26" spans="1:6" ht="12.75">
      <c r="A26" s="89"/>
      <c r="B26" s="2">
        <v>109514</v>
      </c>
      <c r="C26" s="2" t="s">
        <v>238</v>
      </c>
      <c r="D26" s="2">
        <v>39</v>
      </c>
      <c r="E26" s="27">
        <f>D26*Главная!$E$9</f>
        <v>2669.9399999999996</v>
      </c>
      <c r="F26" s="2" t="s">
        <v>14</v>
      </c>
    </row>
    <row r="27" spans="1:6" ht="12.75">
      <c r="A27" s="89"/>
      <c r="B27" s="2">
        <v>108980</v>
      </c>
      <c r="C27" s="2" t="s">
        <v>118</v>
      </c>
      <c r="D27" s="2">
        <v>36</v>
      </c>
      <c r="E27" s="27">
        <f>D27*Главная!$E$9</f>
        <v>2464.56</v>
      </c>
      <c r="F27" s="2" t="s">
        <v>15</v>
      </c>
    </row>
    <row r="28" spans="1:6" ht="12.75">
      <c r="A28" s="89"/>
      <c r="B28" s="2">
        <v>102204</v>
      </c>
      <c r="C28" s="2" t="s">
        <v>119</v>
      </c>
      <c r="D28" s="2">
        <v>36</v>
      </c>
      <c r="E28" s="27">
        <f>D28*Главная!$E$9</f>
        <v>2464.56</v>
      </c>
      <c r="F28" s="2" t="s">
        <v>16</v>
      </c>
    </row>
    <row r="29" spans="1:6" ht="12.75">
      <c r="A29" s="89"/>
      <c r="B29" s="2">
        <v>103266</v>
      </c>
      <c r="C29" s="2" t="s">
        <v>123</v>
      </c>
      <c r="D29" s="2">
        <v>40</v>
      </c>
      <c r="E29" s="27">
        <f>D29*Главная!$E$9</f>
        <v>2738.3999999999996</v>
      </c>
      <c r="F29" s="2" t="s">
        <v>17</v>
      </c>
    </row>
    <row r="30" spans="1:6" ht="12.75">
      <c r="A30" s="89"/>
      <c r="B30" s="2">
        <v>102205</v>
      </c>
      <c r="C30" s="2" t="s">
        <v>120</v>
      </c>
      <c r="D30" s="2">
        <v>43</v>
      </c>
      <c r="E30" s="27">
        <f>D30*Главная!$E$9</f>
        <v>2943.7799999999997</v>
      </c>
      <c r="F30" s="2" t="s">
        <v>18</v>
      </c>
    </row>
    <row r="31" spans="1:6" ht="12.75">
      <c r="A31" s="89"/>
      <c r="B31" s="2">
        <v>101440</v>
      </c>
      <c r="C31" s="2" t="s">
        <v>121</v>
      </c>
      <c r="D31" s="2">
        <v>47</v>
      </c>
      <c r="E31" s="27">
        <f>D31*Главная!$E$9</f>
        <v>3217.62</v>
      </c>
      <c r="F31" s="2" t="s">
        <v>19</v>
      </c>
    </row>
    <row r="32" spans="1:6" ht="12.75">
      <c r="A32" s="89"/>
      <c r="B32" s="2">
        <v>103265</v>
      </c>
      <c r="C32" s="2" t="s">
        <v>122</v>
      </c>
      <c r="D32" s="2">
        <v>35</v>
      </c>
      <c r="E32" s="27">
        <f>D32*Главная!$E$9</f>
        <v>2396.1</v>
      </c>
      <c r="F32" s="2" t="s">
        <v>20</v>
      </c>
    </row>
    <row r="33" spans="1:6" ht="15.75">
      <c r="A33" s="89"/>
      <c r="B33" s="10"/>
      <c r="C33" s="9" t="s">
        <v>223</v>
      </c>
      <c r="D33" s="10"/>
      <c r="E33" s="28"/>
      <c r="F33" s="10"/>
    </row>
    <row r="34" spans="1:6" ht="12.75">
      <c r="A34" s="89"/>
      <c r="B34" s="2">
        <v>101378</v>
      </c>
      <c r="C34" s="2" t="s">
        <v>109</v>
      </c>
      <c r="D34" s="2">
        <v>47</v>
      </c>
      <c r="E34" s="27">
        <f>D34*Главная!$E$9</f>
        <v>3217.62</v>
      </c>
      <c r="F34" s="2" t="s">
        <v>21</v>
      </c>
    </row>
    <row r="35" spans="1:6" ht="12.75">
      <c r="A35" s="89"/>
      <c r="B35" s="2">
        <v>101377</v>
      </c>
      <c r="C35" s="2" t="s">
        <v>110</v>
      </c>
      <c r="D35" s="2">
        <v>63</v>
      </c>
      <c r="E35" s="27">
        <f>D35*Главная!$E$9</f>
        <v>4312.98</v>
      </c>
      <c r="F35" s="2" t="s">
        <v>20</v>
      </c>
    </row>
    <row r="36" spans="1:6" ht="12.75">
      <c r="A36" s="89"/>
      <c r="B36" s="2">
        <v>103170</v>
      </c>
      <c r="C36" s="2" t="s">
        <v>111</v>
      </c>
      <c r="D36" s="2">
        <v>69</v>
      </c>
      <c r="E36" s="27">
        <f>D36*Главная!$E$9</f>
        <v>4723.74</v>
      </c>
      <c r="F36" s="2" t="s">
        <v>13</v>
      </c>
    </row>
    <row r="37" spans="1:6" ht="12.75">
      <c r="A37" s="89"/>
      <c r="B37" s="2">
        <v>109513</v>
      </c>
      <c r="C37" s="2" t="s">
        <v>239</v>
      </c>
      <c r="D37" s="2">
        <v>78</v>
      </c>
      <c r="E37" s="27">
        <f>D37*Главная!$E$9</f>
        <v>5339.879999999999</v>
      </c>
      <c r="F37" s="2" t="s">
        <v>325</v>
      </c>
    </row>
    <row r="38" spans="1:6" ht="12.75">
      <c r="A38" s="89"/>
      <c r="B38" s="2">
        <v>116260</v>
      </c>
      <c r="C38" s="23" t="s">
        <v>326</v>
      </c>
      <c r="D38" s="2">
        <v>69</v>
      </c>
      <c r="E38" s="27">
        <f>D38*Главная!$E$9</f>
        <v>4723.74</v>
      </c>
      <c r="F38" s="2" t="s">
        <v>13</v>
      </c>
    </row>
    <row r="39" spans="1:6" ht="12.75">
      <c r="A39" s="89"/>
      <c r="B39" s="2">
        <v>116261</v>
      </c>
      <c r="C39" s="2" t="s">
        <v>327</v>
      </c>
      <c r="D39" s="2">
        <v>78</v>
      </c>
      <c r="E39" s="27">
        <f>D39*Главная!$E$9</f>
        <v>5339.879999999999</v>
      </c>
      <c r="F39" s="2" t="s">
        <v>325</v>
      </c>
    </row>
    <row r="40" spans="1:6" ht="12.75">
      <c r="A40" s="89"/>
      <c r="B40" s="2">
        <v>107091</v>
      </c>
      <c r="C40" s="2" t="s">
        <v>112</v>
      </c>
      <c r="D40" s="2">
        <v>53</v>
      </c>
      <c r="E40" s="27">
        <f>D40*Главная!$E$9</f>
        <v>3628.3799999999997</v>
      </c>
      <c r="F40" s="2" t="s">
        <v>17</v>
      </c>
    </row>
    <row r="41" spans="1:6" ht="12.75">
      <c r="A41" s="89"/>
      <c r="B41" s="2">
        <v>101789</v>
      </c>
      <c r="C41" s="2" t="s">
        <v>113</v>
      </c>
      <c r="D41" s="2">
        <v>60</v>
      </c>
      <c r="E41" s="27">
        <f>D41*Главная!$E$9</f>
        <v>4107.599999999999</v>
      </c>
      <c r="F41" s="2" t="s">
        <v>18</v>
      </c>
    </row>
    <row r="42" spans="1:6" ht="12.75">
      <c r="A42" s="89"/>
      <c r="B42" s="2">
        <v>107092</v>
      </c>
      <c r="C42" s="2" t="s">
        <v>114</v>
      </c>
      <c r="D42" s="2">
        <v>80</v>
      </c>
      <c r="E42" s="27">
        <f>D42*Главная!$E$9</f>
        <v>5476.799999999999</v>
      </c>
      <c r="F42" s="2" t="s">
        <v>19</v>
      </c>
    </row>
    <row r="43" spans="1:6" ht="12.75">
      <c r="A43" s="89"/>
      <c r="B43" s="2">
        <v>101442</v>
      </c>
      <c r="C43" s="2" t="s">
        <v>115</v>
      </c>
      <c r="D43" s="2">
        <v>72</v>
      </c>
      <c r="E43" s="27">
        <f>D43*Главная!$E$9</f>
        <v>4929.12</v>
      </c>
      <c r="F43" s="2" t="s">
        <v>19</v>
      </c>
    </row>
    <row r="44" spans="1:6" ht="12.75">
      <c r="A44" s="89"/>
      <c r="B44" s="2">
        <v>107638</v>
      </c>
      <c r="C44" s="2" t="s">
        <v>210</v>
      </c>
      <c r="D44" s="2">
        <v>57</v>
      </c>
      <c r="E44" s="27">
        <f>D44*Главная!$E$9</f>
        <v>3902.22</v>
      </c>
      <c r="F44" s="2" t="s">
        <v>328</v>
      </c>
    </row>
    <row r="45" spans="2:6" ht="15.75">
      <c r="B45" s="10"/>
      <c r="C45" s="9" t="s">
        <v>329</v>
      </c>
      <c r="D45" s="10"/>
      <c r="E45" s="28"/>
      <c r="F45" s="10"/>
    </row>
    <row r="46" spans="2:6" ht="12.75">
      <c r="B46" s="2">
        <v>117850</v>
      </c>
      <c r="C46" s="2" t="s">
        <v>330</v>
      </c>
      <c r="D46" s="2">
        <v>2850</v>
      </c>
      <c r="E46" s="27">
        <f>D46*Главная!$E$9</f>
        <v>195110.99999999997</v>
      </c>
      <c r="F46" s="2" t="s">
        <v>21</v>
      </c>
    </row>
    <row r="47" spans="2:6" ht="12.75">
      <c r="B47" s="2">
        <v>117024</v>
      </c>
      <c r="C47" s="2" t="s">
        <v>331</v>
      </c>
      <c r="D47" s="2">
        <v>3500</v>
      </c>
      <c r="E47" s="27">
        <f>D47*Главная!$E$9</f>
        <v>239609.99999999997</v>
      </c>
      <c r="F47" s="2" t="s">
        <v>332</v>
      </c>
    </row>
    <row r="48" spans="2:6" ht="12.75">
      <c r="B48" s="2">
        <v>117903</v>
      </c>
      <c r="C48" s="2" t="s">
        <v>333</v>
      </c>
      <c r="D48" s="2">
        <v>3500</v>
      </c>
      <c r="E48" s="27">
        <f>D48*Главная!$E$9</f>
        <v>239609.99999999997</v>
      </c>
      <c r="F48" s="2" t="s">
        <v>20</v>
      </c>
    </row>
    <row r="49" spans="2:6" ht="12.75">
      <c r="B49" s="2">
        <v>116278</v>
      </c>
      <c r="C49" s="2" t="s">
        <v>334</v>
      </c>
      <c r="D49" s="2">
        <v>3900</v>
      </c>
      <c r="E49" s="27">
        <f>D49*Главная!$E$9</f>
        <v>266994</v>
      </c>
      <c r="F49" s="2" t="s">
        <v>335</v>
      </c>
    </row>
    <row r="50" spans="2:6" ht="12.75">
      <c r="B50" s="2">
        <v>112753</v>
      </c>
      <c r="C50" s="2" t="s">
        <v>336</v>
      </c>
      <c r="D50" s="2">
        <v>3700</v>
      </c>
      <c r="E50" s="27">
        <f>D50*Главная!$E$9</f>
        <v>253301.99999999997</v>
      </c>
      <c r="F50" s="2" t="s">
        <v>337</v>
      </c>
    </row>
    <row r="51" spans="2:6" ht="12.75">
      <c r="B51" s="2">
        <v>117915</v>
      </c>
      <c r="C51" s="2" t="s">
        <v>338</v>
      </c>
      <c r="D51" s="2">
        <v>4500</v>
      </c>
      <c r="E51" s="27">
        <f>D51*Главная!$E$9</f>
        <v>308070</v>
      </c>
      <c r="F51" s="2" t="s">
        <v>337</v>
      </c>
    </row>
    <row r="52" spans="2:6" ht="15.75">
      <c r="B52" s="10"/>
      <c r="C52" s="9" t="s">
        <v>339</v>
      </c>
      <c r="D52" s="10"/>
      <c r="E52" s="28"/>
      <c r="F52" s="10"/>
    </row>
    <row r="53" spans="2:6" ht="12.75">
      <c r="B53" s="2">
        <v>211246</v>
      </c>
      <c r="C53" s="2" t="s">
        <v>340</v>
      </c>
      <c r="D53" s="2">
        <v>2500</v>
      </c>
      <c r="E53" s="27">
        <f>D53*Главная!$E$9</f>
        <v>171149.99999999997</v>
      </c>
      <c r="F53" s="2" t="s">
        <v>337</v>
      </c>
    </row>
    <row r="54" spans="2:6" ht="12.75">
      <c r="B54" s="2">
        <v>211196</v>
      </c>
      <c r="C54" s="2" t="s">
        <v>341</v>
      </c>
      <c r="D54" s="2">
        <v>2950</v>
      </c>
      <c r="E54" s="27">
        <f>D54*Главная!$E$9</f>
        <v>201956.99999999997</v>
      </c>
      <c r="F54" s="2" t="s">
        <v>342</v>
      </c>
    </row>
    <row r="55" spans="2:6" ht="12.75">
      <c r="B55" s="2">
        <v>200063</v>
      </c>
      <c r="C55" s="2" t="s">
        <v>343</v>
      </c>
      <c r="D55" s="2">
        <v>3000</v>
      </c>
      <c r="E55" s="27">
        <f>D55*Главная!$E$9</f>
        <v>205379.99999999997</v>
      </c>
      <c r="F55" s="2" t="s">
        <v>337</v>
      </c>
    </row>
    <row r="56" spans="2:6" ht="12.75">
      <c r="B56" s="2">
        <v>200173</v>
      </c>
      <c r="C56" s="2" t="s">
        <v>344</v>
      </c>
      <c r="D56" s="2">
        <v>3000</v>
      </c>
      <c r="E56" s="27">
        <f>D56*Главная!$E$9</f>
        <v>205379.99999999997</v>
      </c>
      <c r="F56" s="2" t="s">
        <v>342</v>
      </c>
    </row>
    <row r="57" spans="2:6" ht="15.75">
      <c r="B57" s="10"/>
      <c r="C57" s="9" t="s">
        <v>345</v>
      </c>
      <c r="D57" s="10"/>
      <c r="E57" s="10"/>
      <c r="F57" s="10"/>
    </row>
    <row r="58" spans="2:6" ht="12.75">
      <c r="B58" s="2">
        <v>116266</v>
      </c>
      <c r="C58" s="2" t="s">
        <v>346</v>
      </c>
      <c r="D58" s="2">
        <v>59000</v>
      </c>
      <c r="E58" s="2"/>
      <c r="F58" s="2"/>
    </row>
  </sheetData>
  <sheetProtection/>
  <autoFilter ref="B1:C45"/>
  <mergeCells count="2">
    <mergeCell ref="G1:I2"/>
    <mergeCell ref="A1:A44"/>
  </mergeCells>
  <hyperlinks>
    <hyperlink ref="G1:I2" location="Главная!A1" display="На главную"/>
    <hyperlink ref="G20:I20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5.421875" style="0" customWidth="1"/>
    <col min="2" max="2" width="8.7109375" style="0" bestFit="1" customWidth="1"/>
    <col min="3" max="3" width="65.28125" style="0" bestFit="1" customWidth="1"/>
    <col min="4" max="4" width="8.8515625" style="0" customWidth="1"/>
    <col min="5" max="5" width="12.28125" style="0" customWidth="1"/>
    <col min="6" max="6" width="21.57421875" style="0" customWidth="1"/>
  </cols>
  <sheetData>
    <row r="1" spans="2:9" ht="16.5" thickTop="1">
      <c r="B1" s="1" t="s">
        <v>68</v>
      </c>
      <c r="C1" s="22" t="s">
        <v>69</v>
      </c>
      <c r="D1" s="1" t="s">
        <v>70</v>
      </c>
      <c r="E1" s="1"/>
      <c r="F1" s="1" t="s">
        <v>192</v>
      </c>
      <c r="G1" s="83" t="s">
        <v>214</v>
      </c>
      <c r="H1" s="84"/>
      <c r="I1" s="85"/>
    </row>
    <row r="2" spans="2:9" ht="13.5" thickBot="1">
      <c r="B2" s="2">
        <v>103161</v>
      </c>
      <c r="C2" s="2" t="s">
        <v>176</v>
      </c>
      <c r="D2" s="2">
        <v>639</v>
      </c>
      <c r="E2" s="27">
        <f>D2*Главная!$E$9</f>
        <v>43745.939999999995</v>
      </c>
      <c r="F2" s="2" t="s">
        <v>356</v>
      </c>
      <c r="G2" s="86"/>
      <c r="H2" s="87"/>
      <c r="I2" s="88"/>
    </row>
    <row r="3" spans="2:6" ht="13.5" thickTop="1">
      <c r="B3" s="2">
        <v>108873</v>
      </c>
      <c r="C3" s="2" t="s">
        <v>177</v>
      </c>
      <c r="D3" s="2">
        <v>1301</v>
      </c>
      <c r="E3" s="27">
        <f>D3*Главная!$E$9</f>
        <v>89066.45999999999</v>
      </c>
      <c r="F3" s="2" t="s">
        <v>357</v>
      </c>
    </row>
    <row r="4" spans="2:9" ht="15.75">
      <c r="B4" s="15" t="s">
        <v>28</v>
      </c>
      <c r="C4" s="9" t="s">
        <v>29</v>
      </c>
      <c r="D4" s="10"/>
      <c r="E4" s="28"/>
      <c r="F4" s="10"/>
      <c r="H4" s="32"/>
      <c r="I4" s="32"/>
    </row>
    <row r="5" spans="2:6" ht="12.75">
      <c r="B5" s="2">
        <v>103172</v>
      </c>
      <c r="C5" s="2" t="s">
        <v>22</v>
      </c>
      <c r="D5" s="2">
        <v>92</v>
      </c>
      <c r="E5" s="27">
        <f>D5*Главная!$E$9</f>
        <v>6298.32</v>
      </c>
      <c r="F5" s="2" t="s">
        <v>358</v>
      </c>
    </row>
    <row r="6" spans="2:6" ht="12.75">
      <c r="B6" s="2">
        <v>103174</v>
      </c>
      <c r="C6" s="2" t="s">
        <v>23</v>
      </c>
      <c r="D6" s="2">
        <v>183</v>
      </c>
      <c r="E6" s="27">
        <f>D6*Главная!$E$9</f>
        <v>12528.179999999998</v>
      </c>
      <c r="F6" s="2" t="s">
        <v>358</v>
      </c>
    </row>
    <row r="7" spans="2:6" ht="12.75">
      <c r="B7" s="2">
        <v>105668</v>
      </c>
      <c r="C7" s="2" t="s">
        <v>24</v>
      </c>
      <c r="D7" s="2">
        <v>93</v>
      </c>
      <c r="E7" s="27">
        <f>D7*Главная!$E$9</f>
        <v>6366.78</v>
      </c>
      <c r="F7" s="2"/>
    </row>
    <row r="8" spans="2:6" ht="12.75">
      <c r="B8" s="2">
        <v>105669</v>
      </c>
      <c r="C8" s="2" t="s">
        <v>25</v>
      </c>
      <c r="D8" s="2">
        <v>190</v>
      </c>
      <c r="E8" s="27">
        <f>D8*Главная!$E$9</f>
        <v>13007.4</v>
      </c>
      <c r="F8" s="2"/>
    </row>
    <row r="9" spans="2:6" ht="12.75">
      <c r="B9" s="2">
        <v>105667</v>
      </c>
      <c r="C9" s="2" t="s">
        <v>26</v>
      </c>
      <c r="D9" s="2">
        <v>93</v>
      </c>
      <c r="E9" s="27">
        <f>D9*Главная!$E$9</f>
        <v>6366.78</v>
      </c>
      <c r="F9" s="2"/>
    </row>
    <row r="10" spans="2:6" ht="12.75">
      <c r="B10" s="2">
        <v>105670</v>
      </c>
      <c r="C10" s="2" t="s">
        <v>27</v>
      </c>
      <c r="D10" s="2">
        <v>190</v>
      </c>
      <c r="E10" s="27">
        <f>D10*Главная!$E$9</f>
        <v>13007.4</v>
      </c>
      <c r="F10" s="2"/>
    </row>
  </sheetData>
  <sheetProtection/>
  <mergeCells count="1">
    <mergeCell ref="G1:I2"/>
  </mergeCells>
  <hyperlinks>
    <hyperlink ref="G1:I2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A10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65.28125" style="0" bestFit="1" customWidth="1"/>
    <col min="4" max="4" width="9.00390625" style="0" customWidth="1"/>
    <col min="5" max="5" width="12.140625" style="0" customWidth="1"/>
    <col min="6" max="6" width="16.57421875" style="0" customWidth="1"/>
  </cols>
  <sheetData>
    <row r="1" spans="1:9" ht="16.5" thickTop="1">
      <c r="A1" s="89"/>
      <c r="B1" s="1" t="s">
        <v>68</v>
      </c>
      <c r="C1" s="1" t="s">
        <v>69</v>
      </c>
      <c r="D1" s="1" t="s">
        <v>70</v>
      </c>
      <c r="E1" s="1"/>
      <c r="F1" s="1" t="s">
        <v>192</v>
      </c>
      <c r="G1" s="83" t="s">
        <v>214</v>
      </c>
      <c r="H1" s="84"/>
      <c r="I1" s="85"/>
    </row>
    <row r="2" spans="1:9" ht="13.5" thickBot="1">
      <c r="A2" s="89"/>
      <c r="B2" s="2">
        <v>108878</v>
      </c>
      <c r="C2" s="2" t="s">
        <v>217</v>
      </c>
      <c r="D2" s="2">
        <v>486</v>
      </c>
      <c r="E2" s="29">
        <f>D2*Главная!$E$9</f>
        <v>33271.56</v>
      </c>
      <c r="F2" s="21"/>
      <c r="G2" s="86"/>
      <c r="H2" s="87"/>
      <c r="I2" s="88"/>
    </row>
    <row r="3" spans="1:9" ht="13.5" thickTop="1">
      <c r="A3" s="89"/>
      <c r="B3" s="2">
        <v>109182</v>
      </c>
      <c r="C3" s="2" t="s">
        <v>215</v>
      </c>
      <c r="D3" s="2">
        <v>50</v>
      </c>
      <c r="E3" s="29">
        <f>D3*Главная!$E$9</f>
        <v>3422.9999999999995</v>
      </c>
      <c r="F3" s="2"/>
      <c r="G3" s="26"/>
      <c r="H3" s="26"/>
      <c r="I3" s="26"/>
    </row>
    <row r="4" spans="1:9" ht="12.75">
      <c r="A4" s="89"/>
      <c r="B4" s="2">
        <v>109183</v>
      </c>
      <c r="C4" s="2" t="s">
        <v>216</v>
      </c>
      <c r="D4" s="2">
        <v>76</v>
      </c>
      <c r="E4" s="29">
        <f>D4*Главная!$E$9</f>
        <v>5202.959999999999</v>
      </c>
      <c r="F4" s="2"/>
      <c r="H4" s="33"/>
      <c r="I4" s="33"/>
    </row>
    <row r="5" ht="12.75">
      <c r="A5" s="89"/>
    </row>
    <row r="6" ht="12.75">
      <c r="A6" s="89"/>
    </row>
    <row r="7" ht="12.75">
      <c r="A7" s="89"/>
    </row>
    <row r="8" ht="12.75">
      <c r="A8" s="89"/>
    </row>
    <row r="9" ht="12.75">
      <c r="A9" s="89"/>
    </row>
    <row r="10" ht="12.75">
      <c r="A10" s="89"/>
    </row>
  </sheetData>
  <sheetProtection/>
  <autoFilter ref="B1:C4"/>
  <mergeCells count="2">
    <mergeCell ref="G1:I2"/>
    <mergeCell ref="A1:A10"/>
  </mergeCells>
  <hyperlinks>
    <hyperlink ref="G1:I2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B1">
      <selection activeCell="J18" sqref="J18"/>
    </sheetView>
  </sheetViews>
  <sheetFormatPr defaultColWidth="9.140625" defaultRowHeight="12.75"/>
  <cols>
    <col min="1" max="1" width="16.00390625" style="0" customWidth="1"/>
    <col min="2" max="2" width="8.7109375" style="0" bestFit="1" customWidth="1"/>
    <col min="3" max="3" width="79.57421875" style="0" customWidth="1"/>
    <col min="4" max="4" width="9.8515625" style="0" customWidth="1"/>
    <col min="5" max="5" width="14.57421875" style="0" customWidth="1"/>
    <col min="6" max="6" width="27.421875" style="0" customWidth="1"/>
  </cols>
  <sheetData>
    <row r="1" spans="1:9" ht="16.5" thickTop="1">
      <c r="A1" s="89"/>
      <c r="B1" s="1" t="s">
        <v>68</v>
      </c>
      <c r="C1" s="22" t="s">
        <v>69</v>
      </c>
      <c r="D1" s="1" t="s">
        <v>70</v>
      </c>
      <c r="E1" s="1"/>
      <c r="F1" s="1" t="s">
        <v>192</v>
      </c>
      <c r="G1" s="83" t="s">
        <v>214</v>
      </c>
      <c r="H1" s="84"/>
      <c r="I1" s="85"/>
    </row>
    <row r="2" spans="1:9" ht="15.75">
      <c r="A2" s="89"/>
      <c r="B2" s="15" t="s">
        <v>30</v>
      </c>
      <c r="C2" s="9" t="s">
        <v>359</v>
      </c>
      <c r="D2" s="10"/>
      <c r="E2" s="10"/>
      <c r="F2" s="24"/>
      <c r="G2" s="90"/>
      <c r="H2" s="91"/>
      <c r="I2" s="92"/>
    </row>
    <row r="3" spans="1:9" ht="13.5" thickBot="1">
      <c r="A3" s="89"/>
      <c r="B3" s="2">
        <v>109381</v>
      </c>
      <c r="C3" s="2" t="s">
        <v>144</v>
      </c>
      <c r="D3" s="2">
        <v>3380</v>
      </c>
      <c r="E3" s="27">
        <f>D3*Главная!$E$9</f>
        <v>231394.8</v>
      </c>
      <c r="F3" s="2" t="s">
        <v>360</v>
      </c>
      <c r="G3" s="86"/>
      <c r="H3" s="87"/>
      <c r="I3" s="88"/>
    </row>
    <row r="4" spans="1:6" ht="13.5" thickTop="1">
      <c r="A4" s="89"/>
      <c r="B4" s="2">
        <v>109382</v>
      </c>
      <c r="C4" s="2" t="s">
        <v>145</v>
      </c>
      <c r="D4" s="2">
        <v>3380</v>
      </c>
      <c r="E4" s="27">
        <f>D4*Главная!$E$9</f>
        <v>231394.8</v>
      </c>
      <c r="F4" s="2" t="s">
        <v>361</v>
      </c>
    </row>
    <row r="5" spans="1:9" ht="12.75">
      <c r="A5" s="89"/>
      <c r="B5" s="2">
        <v>109383</v>
      </c>
      <c r="C5" s="2" t="s">
        <v>146</v>
      </c>
      <c r="D5" s="2">
        <v>6760</v>
      </c>
      <c r="E5" s="27">
        <f>D5*Главная!$E$9</f>
        <v>462789.6</v>
      </c>
      <c r="F5" s="2" t="s">
        <v>360</v>
      </c>
      <c r="H5" s="33"/>
      <c r="I5" s="33"/>
    </row>
    <row r="6" spans="1:6" ht="12.75">
      <c r="A6" s="89"/>
      <c r="B6" s="2">
        <v>109384</v>
      </c>
      <c r="C6" s="2" t="s">
        <v>147</v>
      </c>
      <c r="D6" s="2">
        <v>6692</v>
      </c>
      <c r="E6" s="27">
        <f>D6*Главная!$E$9</f>
        <v>458134.31999999995</v>
      </c>
      <c r="F6" s="2" t="s">
        <v>361</v>
      </c>
    </row>
    <row r="7" spans="1:6" ht="12.75">
      <c r="A7" s="89"/>
      <c r="B7" s="2">
        <v>109385</v>
      </c>
      <c r="C7" s="2" t="s">
        <v>148</v>
      </c>
      <c r="D7" s="2">
        <v>9431</v>
      </c>
      <c r="E7" s="27">
        <f>D7*Главная!$E$9</f>
        <v>645646.2599999999</v>
      </c>
      <c r="F7" s="2" t="s">
        <v>360</v>
      </c>
    </row>
    <row r="8" spans="1:6" ht="12.75">
      <c r="A8" s="89"/>
      <c r="B8" s="2">
        <v>109386</v>
      </c>
      <c r="C8" s="2" t="s">
        <v>149</v>
      </c>
      <c r="D8" s="2">
        <v>9024</v>
      </c>
      <c r="E8" s="27">
        <f>D8*Главная!$E$9</f>
        <v>617783.0399999999</v>
      </c>
      <c r="F8" s="2" t="s">
        <v>361</v>
      </c>
    </row>
    <row r="9" spans="1:6" ht="15.75">
      <c r="A9" s="89"/>
      <c r="B9" s="15" t="s">
        <v>30</v>
      </c>
      <c r="C9" s="9" t="s">
        <v>362</v>
      </c>
      <c r="D9" s="10"/>
      <c r="E9" s="28"/>
      <c r="F9" s="24"/>
    </row>
    <row r="10" spans="1:6" ht="12.75">
      <c r="A10" s="89"/>
      <c r="B10" s="2">
        <v>109387</v>
      </c>
      <c r="C10" s="2" t="s">
        <v>150</v>
      </c>
      <c r="D10" s="2">
        <v>5071</v>
      </c>
      <c r="E10" s="27">
        <f>D10*Главная!$E$9</f>
        <v>347160.66</v>
      </c>
      <c r="F10" s="2" t="s">
        <v>363</v>
      </c>
    </row>
    <row r="11" spans="1:6" ht="12.75">
      <c r="A11" s="89"/>
      <c r="B11" s="2">
        <v>109388</v>
      </c>
      <c r="C11" s="2" t="s">
        <v>151</v>
      </c>
      <c r="D11" s="2">
        <v>5071</v>
      </c>
      <c r="E11" s="27">
        <f>D11*Главная!$E$9</f>
        <v>347160.66</v>
      </c>
      <c r="F11" s="2" t="s">
        <v>364</v>
      </c>
    </row>
    <row r="12" spans="1:6" ht="12.75">
      <c r="A12" s="89"/>
      <c r="B12" s="2">
        <v>109389</v>
      </c>
      <c r="C12" s="2" t="s">
        <v>152</v>
      </c>
      <c r="D12" s="2">
        <v>6535</v>
      </c>
      <c r="E12" s="27">
        <f>D12*Главная!$E$9</f>
        <v>447386.1</v>
      </c>
      <c r="F12" s="2" t="s">
        <v>365</v>
      </c>
    </row>
    <row r="13" spans="1:6" ht="12.75">
      <c r="A13" s="89"/>
      <c r="B13" s="2">
        <v>109390</v>
      </c>
      <c r="C13" s="2" t="s">
        <v>153</v>
      </c>
      <c r="D13" s="2">
        <v>6692</v>
      </c>
      <c r="E13" s="27">
        <f>D13*Главная!$E$9</f>
        <v>458134.31999999995</v>
      </c>
      <c r="F13" s="2" t="s">
        <v>366</v>
      </c>
    </row>
    <row r="14" spans="1:6" ht="12.75">
      <c r="A14" s="89"/>
      <c r="B14" s="2">
        <v>109391</v>
      </c>
      <c r="C14" s="2" t="s">
        <v>154</v>
      </c>
      <c r="D14" s="2">
        <v>9013</v>
      </c>
      <c r="E14" s="27">
        <f>D14*Главная!$E$9</f>
        <v>617029.98</v>
      </c>
      <c r="F14" s="2" t="s">
        <v>365</v>
      </c>
    </row>
    <row r="15" spans="1:6" ht="12.75">
      <c r="A15" s="89"/>
      <c r="B15" s="2">
        <v>109392</v>
      </c>
      <c r="C15" s="2" t="s">
        <v>155</v>
      </c>
      <c r="D15" s="2">
        <v>9127</v>
      </c>
      <c r="E15" s="27">
        <f>D15*Главная!$E$9</f>
        <v>624834.4199999999</v>
      </c>
      <c r="F15" s="2" t="s">
        <v>366</v>
      </c>
    </row>
    <row r="16" spans="1:6" ht="12.75">
      <c r="A16" s="89"/>
      <c r="B16" s="2">
        <v>109393</v>
      </c>
      <c r="C16" s="2" t="s">
        <v>156</v>
      </c>
      <c r="D16" s="2">
        <v>10140</v>
      </c>
      <c r="E16" s="27">
        <f>D16*Главная!$E$9</f>
        <v>694184.3999999999</v>
      </c>
      <c r="F16" s="2" t="s">
        <v>360</v>
      </c>
    </row>
    <row r="17" spans="1:6" ht="12.75">
      <c r="A17" s="89"/>
      <c r="B17" s="2">
        <v>109394</v>
      </c>
      <c r="C17" s="2" t="s">
        <v>157</v>
      </c>
      <c r="D17" s="2">
        <v>9464</v>
      </c>
      <c r="E17" s="27">
        <f>D17*Главная!$E$9</f>
        <v>647905.44</v>
      </c>
      <c r="F17" s="2" t="s">
        <v>361</v>
      </c>
    </row>
    <row r="18" spans="1:6" ht="15.75">
      <c r="A18" s="89"/>
      <c r="B18" s="15" t="s">
        <v>30</v>
      </c>
      <c r="C18" s="9" t="s">
        <v>35</v>
      </c>
      <c r="D18" s="10"/>
      <c r="E18" s="28"/>
      <c r="F18" s="24"/>
    </row>
    <row r="19" spans="1:6" ht="12.75">
      <c r="A19" s="89"/>
      <c r="B19" s="2">
        <v>109403</v>
      </c>
      <c r="C19" s="2" t="s">
        <v>367</v>
      </c>
      <c r="D19" s="2">
        <v>27</v>
      </c>
      <c r="E19" s="27">
        <f>D19*Главная!$E$9</f>
        <v>1848.4199999999998</v>
      </c>
      <c r="F19" s="2"/>
    </row>
    <row r="20" spans="1:6" ht="12.75">
      <c r="A20" s="89"/>
      <c r="B20" s="2">
        <v>109401</v>
      </c>
      <c r="C20" s="2" t="s">
        <v>368</v>
      </c>
      <c r="D20" s="2">
        <v>27</v>
      </c>
      <c r="E20" s="27">
        <f>D20*Главная!$E$9</f>
        <v>1848.4199999999998</v>
      </c>
      <c r="F20" s="2"/>
    </row>
    <row r="21" spans="1:6" ht="12.75">
      <c r="A21" s="89"/>
      <c r="B21" s="2">
        <v>109402</v>
      </c>
      <c r="C21" s="2" t="s">
        <v>369</v>
      </c>
      <c r="D21" s="2">
        <v>27</v>
      </c>
      <c r="E21" s="27">
        <f>D21*Главная!$E$9</f>
        <v>1848.4199999999998</v>
      </c>
      <c r="F21" s="2"/>
    </row>
    <row r="22" spans="1:6" ht="12.75">
      <c r="A22" s="89"/>
      <c r="B22" s="2">
        <v>109632</v>
      </c>
      <c r="C22" s="2" t="s">
        <v>370</v>
      </c>
      <c r="D22" s="2">
        <v>27</v>
      </c>
      <c r="E22" s="27">
        <f>D22*Главная!$E$9</f>
        <v>1848.4199999999998</v>
      </c>
      <c r="F22" s="2" t="s">
        <v>371</v>
      </c>
    </row>
    <row r="23" spans="1:6" ht="12.75">
      <c r="A23" s="89"/>
      <c r="B23" s="2">
        <v>109634</v>
      </c>
      <c r="C23" s="2" t="s">
        <v>372</v>
      </c>
      <c r="D23" s="2">
        <v>27</v>
      </c>
      <c r="E23" s="27">
        <f>D23*Главная!$E$9</f>
        <v>1848.4199999999998</v>
      </c>
      <c r="F23" s="2" t="s">
        <v>371</v>
      </c>
    </row>
    <row r="24" spans="1:6" ht="12.75">
      <c r="A24" s="89"/>
      <c r="B24" s="2">
        <v>109635</v>
      </c>
      <c r="C24" s="2" t="s">
        <v>373</v>
      </c>
      <c r="D24" s="2">
        <v>27</v>
      </c>
      <c r="E24" s="27">
        <f>D24*Главная!$E$9</f>
        <v>1848.4199999999998</v>
      </c>
      <c r="F24" s="2" t="s">
        <v>371</v>
      </c>
    </row>
    <row r="25" spans="1:6" ht="15.75">
      <c r="A25" s="89"/>
      <c r="B25" s="15" t="s">
        <v>30</v>
      </c>
      <c r="C25" s="10" t="s">
        <v>36</v>
      </c>
      <c r="D25" s="10"/>
      <c r="E25" s="28"/>
      <c r="F25" s="25"/>
    </row>
    <row r="26" spans="1:6" ht="12.75">
      <c r="A26" s="89"/>
      <c r="B26" s="2">
        <v>109411</v>
      </c>
      <c r="C26" s="2" t="s">
        <v>124</v>
      </c>
      <c r="D26" s="2">
        <v>7</v>
      </c>
      <c r="E26" s="27">
        <f>D26*Главная!$E$9</f>
        <v>479.21999999999997</v>
      </c>
      <c r="F26" s="2"/>
    </row>
    <row r="27" spans="1:6" ht="12.75">
      <c r="A27" s="89"/>
      <c r="B27" s="2">
        <v>109415</v>
      </c>
      <c r="C27" s="2" t="s">
        <v>125</v>
      </c>
      <c r="D27" s="2">
        <v>7</v>
      </c>
      <c r="E27" s="27">
        <f>D27*Главная!$E$9</f>
        <v>479.21999999999997</v>
      </c>
      <c r="F27" s="2"/>
    </row>
    <row r="28" spans="1:6" ht="12.75">
      <c r="A28" s="89"/>
      <c r="B28" s="2">
        <v>109412</v>
      </c>
      <c r="C28" s="2" t="s">
        <v>126</v>
      </c>
      <c r="D28" s="2">
        <v>7</v>
      </c>
      <c r="E28" s="27">
        <f>D28*Главная!$E$9</f>
        <v>479.21999999999997</v>
      </c>
      <c r="F28" s="2"/>
    </row>
    <row r="29" spans="1:6" ht="12.75">
      <c r="A29" s="89"/>
      <c r="B29" s="2">
        <v>109413</v>
      </c>
      <c r="C29" s="2" t="s">
        <v>127</v>
      </c>
      <c r="D29" s="2">
        <v>7</v>
      </c>
      <c r="E29" s="27">
        <f>D29*Главная!$E$9</f>
        <v>479.21999999999997</v>
      </c>
      <c r="F29" s="2"/>
    </row>
    <row r="30" spans="1:6" ht="12.75">
      <c r="A30" s="89"/>
      <c r="B30" s="2">
        <v>109410</v>
      </c>
      <c r="C30" s="2" t="s">
        <v>128</v>
      </c>
      <c r="D30" s="2">
        <v>7</v>
      </c>
      <c r="E30" s="27">
        <f>D30*Главная!$E$9</f>
        <v>479.21999999999997</v>
      </c>
      <c r="F30" s="2"/>
    </row>
    <row r="31" spans="1:6" ht="12.75">
      <c r="A31" s="89"/>
      <c r="B31" s="2">
        <v>109414</v>
      </c>
      <c r="C31" s="2" t="s">
        <v>129</v>
      </c>
      <c r="D31" s="2">
        <v>7</v>
      </c>
      <c r="E31" s="27">
        <f>D31*Главная!$E$9</f>
        <v>479.21999999999997</v>
      </c>
      <c r="F31" s="2"/>
    </row>
    <row r="32" spans="1:6" ht="15.75">
      <c r="A32" s="89"/>
      <c r="B32" s="15" t="s">
        <v>30</v>
      </c>
      <c r="C32" s="10" t="s">
        <v>37</v>
      </c>
      <c r="D32" s="10"/>
      <c r="E32" s="28"/>
      <c r="F32" s="25"/>
    </row>
    <row r="33" spans="1:6" ht="12.75">
      <c r="A33" s="89"/>
      <c r="B33" s="2">
        <v>109405</v>
      </c>
      <c r="C33" s="2" t="s">
        <v>130</v>
      </c>
      <c r="D33" s="2">
        <v>25</v>
      </c>
      <c r="E33" s="27">
        <f>D33*Главная!$E$9</f>
        <v>1711.4999999999998</v>
      </c>
      <c r="F33" s="2"/>
    </row>
    <row r="34" spans="1:6" ht="12.75">
      <c r="A34" s="89"/>
      <c r="B34" s="2">
        <v>109409</v>
      </c>
      <c r="C34" s="2" t="s">
        <v>131</v>
      </c>
      <c r="D34" s="2">
        <v>25</v>
      </c>
      <c r="E34" s="27">
        <f>D34*Главная!$E$9</f>
        <v>1711.4999999999998</v>
      </c>
      <c r="F34" s="2"/>
    </row>
    <row r="35" spans="1:6" ht="12.75">
      <c r="A35" s="89"/>
      <c r="B35" s="2">
        <v>109406</v>
      </c>
      <c r="C35" s="2" t="s">
        <v>132</v>
      </c>
      <c r="D35" s="2">
        <v>25</v>
      </c>
      <c r="E35" s="27">
        <f>D35*Главная!$E$9</f>
        <v>1711.4999999999998</v>
      </c>
      <c r="F35" s="2"/>
    </row>
    <row r="36" spans="1:6" ht="12.75">
      <c r="A36" s="89"/>
      <c r="B36" s="2">
        <v>109407</v>
      </c>
      <c r="C36" s="2" t="s">
        <v>133</v>
      </c>
      <c r="D36" s="2">
        <v>25</v>
      </c>
      <c r="E36" s="27">
        <f>D36*Главная!$E$9</f>
        <v>1711.4999999999998</v>
      </c>
      <c r="F36" s="2"/>
    </row>
    <row r="37" spans="1:6" ht="12.75">
      <c r="A37" s="89"/>
      <c r="B37" s="2">
        <v>109404</v>
      </c>
      <c r="C37" s="2" t="s">
        <v>134</v>
      </c>
      <c r="D37" s="2">
        <v>25</v>
      </c>
      <c r="E37" s="27">
        <f>D37*Главная!$E$9</f>
        <v>1711.4999999999998</v>
      </c>
      <c r="F37" s="2"/>
    </row>
    <row r="38" spans="1:6" ht="12.75">
      <c r="A38" s="89"/>
      <c r="B38" s="2">
        <v>109408</v>
      </c>
      <c r="C38" s="2" t="s">
        <v>135</v>
      </c>
      <c r="D38" s="2">
        <v>25</v>
      </c>
      <c r="E38" s="27">
        <f>D38*Главная!$E$9</f>
        <v>1711.4999999999998</v>
      </c>
      <c r="F38" s="2"/>
    </row>
    <row r="39" spans="1:6" ht="15.75">
      <c r="A39" s="89"/>
      <c r="B39" s="15" t="s">
        <v>30</v>
      </c>
      <c r="C39" s="9" t="s">
        <v>31</v>
      </c>
      <c r="D39" s="10"/>
      <c r="E39" s="28"/>
      <c r="F39" s="24"/>
    </row>
    <row r="40" spans="1:6" ht="12.75">
      <c r="A40" s="89"/>
      <c r="B40" s="2">
        <v>109395</v>
      </c>
      <c r="C40" s="2" t="s">
        <v>158</v>
      </c>
      <c r="D40" s="2">
        <v>1127</v>
      </c>
      <c r="E40" s="27">
        <f>D40*Главная!$E$9</f>
        <v>77154.42</v>
      </c>
      <c r="F40" s="2"/>
    </row>
    <row r="41" spans="1:6" ht="15.75">
      <c r="A41" s="89"/>
      <c r="B41" s="15" t="s">
        <v>38</v>
      </c>
      <c r="C41" s="10" t="s">
        <v>39</v>
      </c>
      <c r="D41" s="10"/>
      <c r="E41" s="28"/>
      <c r="F41" s="25"/>
    </row>
    <row r="42" spans="1:6" ht="12.75">
      <c r="A42" s="89"/>
      <c r="B42" s="2">
        <v>109424</v>
      </c>
      <c r="C42" s="2" t="s">
        <v>136</v>
      </c>
      <c r="D42" s="2">
        <v>56</v>
      </c>
      <c r="E42" s="27">
        <f>D42*Главная!$E$9</f>
        <v>3833.7599999999998</v>
      </c>
      <c r="F42" s="2"/>
    </row>
    <row r="43" spans="1:6" ht="12.75">
      <c r="A43" s="89"/>
      <c r="B43" s="2">
        <v>109419</v>
      </c>
      <c r="C43" s="2" t="s">
        <v>137</v>
      </c>
      <c r="D43" s="2">
        <v>27</v>
      </c>
      <c r="E43" s="27">
        <f>D43*Главная!$E$9</f>
        <v>1848.4199999999998</v>
      </c>
      <c r="F43" s="2"/>
    </row>
    <row r="44" spans="1:6" ht="12.75">
      <c r="A44" s="89"/>
      <c r="B44" s="2">
        <v>109423</v>
      </c>
      <c r="C44" s="2" t="s">
        <v>138</v>
      </c>
      <c r="D44" s="2">
        <v>27</v>
      </c>
      <c r="E44" s="27">
        <f>D44*Главная!$E$9</f>
        <v>1848.4199999999998</v>
      </c>
      <c r="F44" s="2"/>
    </row>
    <row r="45" spans="1:6" ht="12.75">
      <c r="A45" s="89"/>
      <c r="B45" s="2">
        <v>109420</v>
      </c>
      <c r="C45" s="2" t="s">
        <v>139</v>
      </c>
      <c r="D45" s="2">
        <v>27</v>
      </c>
      <c r="E45" s="27">
        <f>D45*Главная!$E$9</f>
        <v>1848.4199999999998</v>
      </c>
      <c r="F45" s="2"/>
    </row>
    <row r="46" spans="1:6" ht="12.75">
      <c r="A46" s="89"/>
      <c r="B46" s="2">
        <v>109421</v>
      </c>
      <c r="C46" s="2" t="s">
        <v>140</v>
      </c>
      <c r="D46" s="2">
        <v>27</v>
      </c>
      <c r="E46" s="27">
        <f>D46*Главная!$E$9</f>
        <v>1848.4199999999998</v>
      </c>
      <c r="F46" s="2"/>
    </row>
    <row r="47" spans="1:6" ht="12.75">
      <c r="A47" s="89"/>
      <c r="B47" s="2">
        <v>109418</v>
      </c>
      <c r="C47" s="2" t="s">
        <v>141</v>
      </c>
      <c r="D47" s="2">
        <v>27</v>
      </c>
      <c r="E47" s="27">
        <f>D47*Главная!$E$9</f>
        <v>1848.4199999999998</v>
      </c>
      <c r="F47" s="2"/>
    </row>
    <row r="48" spans="1:6" ht="12.75">
      <c r="A48" s="89"/>
      <c r="B48" s="2">
        <v>109422</v>
      </c>
      <c r="C48" s="2" t="s">
        <v>142</v>
      </c>
      <c r="D48" s="2">
        <v>27</v>
      </c>
      <c r="E48" s="27">
        <f>D48*Главная!$E$9</f>
        <v>1848.4199999999998</v>
      </c>
      <c r="F48" s="2"/>
    </row>
    <row r="49" spans="1:6" ht="15.75">
      <c r="A49" s="89"/>
      <c r="B49" s="15" t="s">
        <v>30</v>
      </c>
      <c r="C49" s="9" t="s">
        <v>33</v>
      </c>
      <c r="D49" s="10"/>
      <c r="E49" s="28"/>
      <c r="F49" s="24"/>
    </row>
    <row r="50" spans="1:6" ht="12.75">
      <c r="A50" s="89"/>
      <c r="B50" s="2">
        <v>109398</v>
      </c>
      <c r="C50" s="2" t="s">
        <v>159</v>
      </c>
      <c r="D50" s="2">
        <v>3778</v>
      </c>
      <c r="E50" s="27">
        <f>D50*Главная!$E$9</f>
        <v>258641.87999999998</v>
      </c>
      <c r="F50" s="2" t="s">
        <v>374</v>
      </c>
    </row>
    <row r="51" spans="1:6" ht="12.75">
      <c r="A51" s="89"/>
      <c r="B51" s="2">
        <v>109666</v>
      </c>
      <c r="C51" s="2" t="s">
        <v>251</v>
      </c>
      <c r="D51" s="2">
        <v>4706</v>
      </c>
      <c r="E51" s="27">
        <f>D51*Главная!$E$9</f>
        <v>322172.75999999995</v>
      </c>
      <c r="F51" s="2" t="s">
        <v>347</v>
      </c>
    </row>
    <row r="52" spans="1:6" ht="12.75">
      <c r="A52" s="89"/>
      <c r="B52" s="2">
        <v>109399</v>
      </c>
      <c r="C52" s="2" t="s">
        <v>160</v>
      </c>
      <c r="D52" s="2">
        <v>632</v>
      </c>
      <c r="E52" s="27">
        <f>D52*Главная!$E$9</f>
        <v>43266.719999999994</v>
      </c>
      <c r="F52" s="2" t="s">
        <v>375</v>
      </c>
    </row>
    <row r="53" spans="1:6" ht="15.75">
      <c r="A53" s="89"/>
      <c r="B53" s="15" t="s">
        <v>30</v>
      </c>
      <c r="C53" s="9" t="s">
        <v>32</v>
      </c>
      <c r="D53" s="10"/>
      <c r="E53" s="28"/>
      <c r="F53" s="24"/>
    </row>
    <row r="54" spans="1:6" ht="12.75">
      <c r="A54" s="89"/>
      <c r="B54" s="2">
        <v>109396</v>
      </c>
      <c r="C54" s="2" t="s">
        <v>161</v>
      </c>
      <c r="D54" s="2">
        <v>3347</v>
      </c>
      <c r="E54" s="27">
        <f>D54*Главная!$E$9</f>
        <v>229135.61999999997</v>
      </c>
      <c r="F54" s="2" t="s">
        <v>375</v>
      </c>
    </row>
    <row r="55" spans="1:6" ht="12.75">
      <c r="A55" s="89"/>
      <c r="B55" s="2">
        <v>109397</v>
      </c>
      <c r="C55" s="2" t="s">
        <v>162</v>
      </c>
      <c r="D55" s="2">
        <v>3347</v>
      </c>
      <c r="E55" s="27">
        <f>D55*Главная!$E$9</f>
        <v>229135.61999999997</v>
      </c>
      <c r="F55" s="2" t="s">
        <v>376</v>
      </c>
    </row>
    <row r="56" spans="1:6" ht="12.75">
      <c r="A56" s="89"/>
      <c r="B56" s="2">
        <v>109416</v>
      </c>
      <c r="C56" s="2" t="s">
        <v>143</v>
      </c>
      <c r="D56" s="2">
        <v>18</v>
      </c>
      <c r="E56" s="27">
        <f>D56*Главная!$E$9</f>
        <v>1232.28</v>
      </c>
      <c r="F56" s="2"/>
    </row>
    <row r="57" spans="1:6" ht="15.75">
      <c r="A57" s="89"/>
      <c r="B57" s="15" t="s">
        <v>30</v>
      </c>
      <c r="C57" s="9" t="s">
        <v>34</v>
      </c>
      <c r="D57" s="10"/>
      <c r="E57" s="28"/>
      <c r="F57" s="24"/>
    </row>
    <row r="58" spans="1:6" ht="12.75">
      <c r="A58" s="89"/>
      <c r="B58" s="2">
        <v>101759</v>
      </c>
      <c r="C58" s="2" t="s">
        <v>163</v>
      </c>
      <c r="D58" s="2">
        <v>1528</v>
      </c>
      <c r="E58" s="27">
        <f>D58*Главная!$E$9</f>
        <v>104606.87999999999</v>
      </c>
      <c r="F58" s="2" t="s">
        <v>377</v>
      </c>
    </row>
    <row r="59" spans="1:6" ht="15.75">
      <c r="A59" s="89"/>
      <c r="B59" s="15" t="s">
        <v>30</v>
      </c>
      <c r="C59" s="9" t="s">
        <v>40</v>
      </c>
      <c r="D59" s="10"/>
      <c r="E59" s="28"/>
      <c r="F59" s="24"/>
    </row>
    <row r="60" spans="1:6" ht="12.75">
      <c r="A60" s="89"/>
      <c r="B60" s="2">
        <v>103182</v>
      </c>
      <c r="C60" s="2" t="s">
        <v>41</v>
      </c>
      <c r="D60" s="2">
        <v>65</v>
      </c>
      <c r="E60" s="27">
        <f>D60*Главная!$E$9</f>
        <v>4449.9</v>
      </c>
      <c r="F60" s="2"/>
    </row>
    <row r="61" spans="1:6" ht="12.75">
      <c r="A61" s="89"/>
      <c r="B61" s="2">
        <v>103181</v>
      </c>
      <c r="C61" s="2" t="s">
        <v>42</v>
      </c>
      <c r="D61" s="2">
        <v>47</v>
      </c>
      <c r="E61" s="27">
        <f>D61*Главная!$E$9</f>
        <v>3217.62</v>
      </c>
      <c r="F61" s="2"/>
    </row>
    <row r="62" spans="1:6" ht="12.75">
      <c r="A62" s="89"/>
      <c r="B62" s="2">
        <v>103254</v>
      </c>
      <c r="C62" s="2" t="s">
        <v>43</v>
      </c>
      <c r="D62" s="2">
        <v>46</v>
      </c>
      <c r="E62" s="27">
        <f>D62*Главная!$E$9</f>
        <v>3149.16</v>
      </c>
      <c r="F62" s="2"/>
    </row>
    <row r="63" spans="1:6" ht="12.75">
      <c r="A63" s="89"/>
      <c r="B63" s="2">
        <v>103253</v>
      </c>
      <c r="C63" s="2" t="s">
        <v>44</v>
      </c>
      <c r="D63" s="2">
        <v>76</v>
      </c>
      <c r="E63" s="27">
        <f>D63*Главная!$E$9</f>
        <v>5202.959999999999</v>
      </c>
      <c r="F63" s="2"/>
    </row>
  </sheetData>
  <sheetProtection/>
  <autoFilter ref="B1:C62"/>
  <mergeCells count="2">
    <mergeCell ref="G1:I3"/>
    <mergeCell ref="A1:A63"/>
  </mergeCells>
  <hyperlinks>
    <hyperlink ref="G1:I3" location="Главная!A1" display="На главную"/>
    <hyperlink ref="G39:I39" location="Главная!A1" display="На главную"/>
    <hyperlink ref="G49:I49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H17" sqref="H17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76.421875" style="0" customWidth="1"/>
    <col min="4" max="4" width="11.00390625" style="0" customWidth="1"/>
    <col min="5" max="5" width="12.7109375" style="0" customWidth="1"/>
    <col min="6" max="6" width="23.00390625" style="0" customWidth="1"/>
  </cols>
  <sheetData>
    <row r="1" spans="1:9" ht="17.25" thickBot="1" thickTop="1">
      <c r="A1" s="89"/>
      <c r="B1" s="7" t="s">
        <v>68</v>
      </c>
      <c r="C1" s="4" t="s">
        <v>69</v>
      </c>
      <c r="D1" s="1" t="s">
        <v>70</v>
      </c>
      <c r="E1" s="1"/>
      <c r="F1" s="1" t="s">
        <v>192</v>
      </c>
      <c r="G1" s="83" t="s">
        <v>214</v>
      </c>
      <c r="H1" s="84"/>
      <c r="I1" s="85"/>
    </row>
    <row r="2" spans="1:9" ht="14.25" thickBot="1" thickTop="1">
      <c r="A2" s="89"/>
      <c r="B2" s="6"/>
      <c r="C2" s="5"/>
      <c r="D2" s="5"/>
      <c r="E2" s="5"/>
      <c r="F2" s="5"/>
      <c r="G2" s="86"/>
      <c r="H2" s="87"/>
      <c r="I2" s="88"/>
    </row>
    <row r="3" spans="1:6" ht="13.5" thickTop="1">
      <c r="A3" s="89"/>
      <c r="B3" s="2">
        <v>104197</v>
      </c>
      <c r="C3" s="2" t="s">
        <v>173</v>
      </c>
      <c r="D3" s="2">
        <v>1693</v>
      </c>
      <c r="E3" s="27">
        <f>D3*Главная!$E$9</f>
        <v>115902.77999999998</v>
      </c>
      <c r="F3" s="2" t="s">
        <v>45</v>
      </c>
    </row>
    <row r="4" spans="1:9" ht="12.75">
      <c r="A4" s="89"/>
      <c r="B4" s="2">
        <v>104198</v>
      </c>
      <c r="C4" s="2" t="s">
        <v>174</v>
      </c>
      <c r="D4" s="2">
        <v>1649</v>
      </c>
      <c r="E4" s="27">
        <f>D4*Главная!$E$9</f>
        <v>112890.54</v>
      </c>
      <c r="F4" s="2" t="s">
        <v>347</v>
      </c>
      <c r="H4" s="33"/>
      <c r="I4" s="33"/>
    </row>
    <row r="5" spans="1:6" ht="12.75">
      <c r="A5" s="89"/>
      <c r="B5" s="2">
        <v>104196</v>
      </c>
      <c r="C5" s="2" t="s">
        <v>175</v>
      </c>
      <c r="D5" s="2">
        <v>1782</v>
      </c>
      <c r="E5" s="27">
        <f>D5*Главная!$E$9</f>
        <v>121995.71999999999</v>
      </c>
      <c r="F5" s="2" t="s">
        <v>46</v>
      </c>
    </row>
    <row r="6" spans="1:6" ht="12.75">
      <c r="A6" s="89"/>
      <c r="B6" s="2">
        <v>109829</v>
      </c>
      <c r="C6" s="2" t="s">
        <v>348</v>
      </c>
      <c r="D6" s="2">
        <v>6.53</v>
      </c>
      <c r="E6" s="27">
        <f>D6*Главная!$E$9</f>
        <v>447.0438</v>
      </c>
      <c r="F6" s="2" t="s">
        <v>252</v>
      </c>
    </row>
    <row r="7" spans="1:6" ht="12.75">
      <c r="A7" s="89"/>
      <c r="B7" s="2">
        <v>109830</v>
      </c>
      <c r="C7" s="2" t="s">
        <v>349</v>
      </c>
      <c r="D7" s="2">
        <v>1.47</v>
      </c>
      <c r="E7" s="27">
        <f>D7*Главная!$E$9</f>
        <v>100.63619999999999</v>
      </c>
      <c r="F7" s="2" t="s">
        <v>252</v>
      </c>
    </row>
    <row r="8" spans="2:6" ht="12.75">
      <c r="B8" s="2">
        <v>117447</v>
      </c>
      <c r="C8" s="2" t="s">
        <v>350</v>
      </c>
      <c r="D8" s="2">
        <v>3838</v>
      </c>
      <c r="E8" s="27">
        <f>D8*Главная!$E$9</f>
        <v>262749.48</v>
      </c>
      <c r="F8" s="2" t="s">
        <v>351</v>
      </c>
    </row>
    <row r="9" spans="2:6" ht="12.75">
      <c r="B9" s="2">
        <v>117448</v>
      </c>
      <c r="C9" s="2" t="s">
        <v>352</v>
      </c>
      <c r="D9" s="2">
        <v>4321</v>
      </c>
      <c r="E9" s="27">
        <f>D9*Главная!$E$9</f>
        <v>295815.66</v>
      </c>
      <c r="F9" s="2" t="s">
        <v>353</v>
      </c>
    </row>
    <row r="10" spans="2:6" ht="12.75">
      <c r="B10" s="2">
        <v>117449</v>
      </c>
      <c r="C10" s="2" t="s">
        <v>354</v>
      </c>
      <c r="D10" s="2">
        <v>13.28</v>
      </c>
      <c r="E10" s="27">
        <f>D10*Главная!$E$9</f>
        <v>909.1487999999998</v>
      </c>
      <c r="F10" s="2" t="s">
        <v>252</v>
      </c>
    </row>
    <row r="11" spans="2:6" ht="12.75">
      <c r="B11" s="2">
        <v>117450</v>
      </c>
      <c r="C11" s="2" t="s">
        <v>355</v>
      </c>
      <c r="D11" s="2">
        <v>1.47</v>
      </c>
      <c r="E11" s="27">
        <f>D11*Главная!$E$9</f>
        <v>100.63619999999999</v>
      </c>
      <c r="F11" s="2" t="s">
        <v>252</v>
      </c>
    </row>
  </sheetData>
  <sheetProtection/>
  <autoFilter ref="B1:C3"/>
  <mergeCells count="2">
    <mergeCell ref="G1:I2"/>
    <mergeCell ref="A1:A7"/>
  </mergeCells>
  <hyperlinks>
    <hyperlink ref="G1:I2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" sqref="C2:E20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65.28125" style="0" bestFit="1" customWidth="1"/>
    <col min="4" max="4" width="11.8515625" style="0" customWidth="1"/>
    <col min="5" max="5" width="13.57421875" style="0" customWidth="1"/>
    <col min="6" max="6" width="33.8515625" style="0" customWidth="1"/>
  </cols>
  <sheetData>
    <row r="1" spans="2:9" ht="17.25" thickBot="1" thickTop="1">
      <c r="B1" s="7" t="s">
        <v>68</v>
      </c>
      <c r="C1" s="11" t="s">
        <v>69</v>
      </c>
      <c r="D1" s="1" t="s">
        <v>70</v>
      </c>
      <c r="E1" s="1"/>
      <c r="F1" s="1" t="s">
        <v>192</v>
      </c>
      <c r="G1" s="83" t="s">
        <v>214</v>
      </c>
      <c r="H1" s="84"/>
      <c r="I1" s="85"/>
    </row>
    <row r="2" spans="1:9" ht="16.5" thickTop="1">
      <c r="A2" s="89"/>
      <c r="B2" s="12"/>
      <c r="C2" s="9" t="s">
        <v>225</v>
      </c>
      <c r="D2" s="10"/>
      <c r="E2" s="10"/>
      <c r="F2" s="10"/>
      <c r="G2" s="90"/>
      <c r="H2" s="91"/>
      <c r="I2" s="92"/>
    </row>
    <row r="3" spans="1:9" ht="13.5" thickBot="1">
      <c r="A3" s="89"/>
      <c r="B3" s="2">
        <v>106806</v>
      </c>
      <c r="C3" s="2" t="s">
        <v>105</v>
      </c>
      <c r="D3" s="2">
        <v>1664</v>
      </c>
      <c r="E3" s="27">
        <f>D3*Главная!$E$9</f>
        <v>113917.43999999999</v>
      </c>
      <c r="F3" s="2" t="s">
        <v>289</v>
      </c>
      <c r="G3" s="86"/>
      <c r="H3" s="87"/>
      <c r="I3" s="88"/>
    </row>
    <row r="4" spans="1:9" ht="13.5" thickTop="1">
      <c r="A4" s="89"/>
      <c r="B4" s="2">
        <v>109649</v>
      </c>
      <c r="C4" s="2" t="s">
        <v>253</v>
      </c>
      <c r="D4" s="2">
        <v>1884</v>
      </c>
      <c r="E4" s="27">
        <f>D4*Главная!$E$9</f>
        <v>128978.63999999998</v>
      </c>
      <c r="F4" s="2" t="s">
        <v>290</v>
      </c>
      <c r="G4" s="13"/>
      <c r="H4" s="13"/>
      <c r="I4" s="13"/>
    </row>
    <row r="5" spans="1:9" ht="12.75">
      <c r="A5" s="89"/>
      <c r="B5" s="2">
        <v>106807</v>
      </c>
      <c r="C5" s="2" t="s">
        <v>106</v>
      </c>
      <c r="D5" s="2">
        <v>2253</v>
      </c>
      <c r="E5" s="27">
        <f>D5*Главная!$E$9</f>
        <v>154240.37999999998</v>
      </c>
      <c r="F5" s="2" t="s">
        <v>291</v>
      </c>
      <c r="G5" s="13"/>
      <c r="H5" s="33"/>
      <c r="I5" s="33"/>
    </row>
    <row r="6" spans="1:9" ht="12.75">
      <c r="A6" s="89"/>
      <c r="B6" s="2">
        <v>117025</v>
      </c>
      <c r="C6" s="2" t="s">
        <v>292</v>
      </c>
      <c r="D6" s="2">
        <v>2253</v>
      </c>
      <c r="E6" s="27">
        <f>D6*Главная!$E$9</f>
        <v>154240.37999999998</v>
      </c>
      <c r="F6" s="2" t="s">
        <v>293</v>
      </c>
      <c r="G6" s="13"/>
      <c r="H6" s="13"/>
      <c r="I6" s="13"/>
    </row>
    <row r="7" spans="1:6" ht="12.75">
      <c r="A7" s="89"/>
      <c r="B7" s="2">
        <v>106808</v>
      </c>
      <c r="C7" s="2" t="s">
        <v>108</v>
      </c>
      <c r="D7" s="2">
        <v>2213</v>
      </c>
      <c r="E7" s="27">
        <f>D7*Главная!$E$9</f>
        <v>151501.97999999998</v>
      </c>
      <c r="F7" s="2" t="s">
        <v>289</v>
      </c>
    </row>
    <row r="8" spans="1:6" ht="12.75">
      <c r="A8" s="89"/>
      <c r="B8" s="2">
        <v>109650</v>
      </c>
      <c r="C8" s="2" t="s">
        <v>254</v>
      </c>
      <c r="D8" s="2">
        <v>2429</v>
      </c>
      <c r="E8" s="27">
        <f>D8*Главная!$E$9</f>
        <v>166289.34</v>
      </c>
      <c r="F8" s="2" t="s">
        <v>290</v>
      </c>
    </row>
    <row r="9" spans="1:6" ht="12.75">
      <c r="A9" s="89"/>
      <c r="B9" s="2">
        <v>108875</v>
      </c>
      <c r="C9" s="2" t="s">
        <v>107</v>
      </c>
      <c r="D9" s="2">
        <v>2835</v>
      </c>
      <c r="E9" s="27">
        <f>D9*Главная!$E$9</f>
        <v>194084.09999999998</v>
      </c>
      <c r="F9" s="2" t="s">
        <v>291</v>
      </c>
    </row>
    <row r="10" spans="1:6" ht="15.75">
      <c r="A10" s="89"/>
      <c r="B10" s="10"/>
      <c r="C10" s="9" t="s">
        <v>226</v>
      </c>
      <c r="D10" s="10"/>
      <c r="E10" s="28"/>
      <c r="F10" s="10"/>
    </row>
    <row r="11" spans="1:6" ht="12.75">
      <c r="A11" s="89"/>
      <c r="B11" s="2">
        <v>106802</v>
      </c>
      <c r="C11" s="2" t="s">
        <v>168</v>
      </c>
      <c r="D11" s="2">
        <v>1989</v>
      </c>
      <c r="E11" s="27">
        <f>D11*Главная!$E$9</f>
        <v>136166.93999999997</v>
      </c>
      <c r="F11" s="2"/>
    </row>
    <row r="12" spans="1:6" ht="12.75">
      <c r="A12" s="89"/>
      <c r="B12" s="2">
        <v>106803</v>
      </c>
      <c r="C12" s="2" t="s">
        <v>169</v>
      </c>
      <c r="D12" s="2">
        <v>2709</v>
      </c>
      <c r="E12" s="27">
        <f>D12*Главная!$E$9</f>
        <v>185458.13999999998</v>
      </c>
      <c r="F12" s="2"/>
    </row>
    <row r="13" spans="1:6" ht="12.75">
      <c r="A13" s="89"/>
      <c r="B13" s="2">
        <v>106805</v>
      </c>
      <c r="C13" s="2" t="s">
        <v>165</v>
      </c>
      <c r="D13" s="2">
        <v>57</v>
      </c>
      <c r="E13" s="27">
        <f>D13*Главная!$E$9</f>
        <v>3902.22</v>
      </c>
      <c r="F13" s="2" t="s">
        <v>241</v>
      </c>
    </row>
    <row r="14" spans="1:6" ht="12.75">
      <c r="A14" s="89"/>
      <c r="B14" s="2">
        <v>102722</v>
      </c>
      <c r="C14" s="2" t="s">
        <v>166</v>
      </c>
      <c r="D14" s="2">
        <v>33</v>
      </c>
      <c r="E14" s="27">
        <f>D14*Главная!$E$9</f>
        <v>2259.18</v>
      </c>
      <c r="F14" s="2" t="s">
        <v>242</v>
      </c>
    </row>
    <row r="15" spans="1:6" ht="12.75">
      <c r="A15" s="89"/>
      <c r="B15" s="2">
        <v>106804</v>
      </c>
      <c r="C15" s="2" t="s">
        <v>167</v>
      </c>
      <c r="D15" s="2">
        <v>63</v>
      </c>
      <c r="E15" s="27">
        <f>D15*Главная!$E$9</f>
        <v>4312.98</v>
      </c>
      <c r="F15" s="2" t="s">
        <v>240</v>
      </c>
    </row>
    <row r="16" spans="1:6" ht="15.75">
      <c r="A16" s="89"/>
      <c r="B16" s="10"/>
      <c r="C16" s="9" t="s">
        <v>227</v>
      </c>
      <c r="D16" s="10"/>
      <c r="E16" s="28"/>
      <c r="F16" s="10"/>
    </row>
    <row r="17" spans="1:6" ht="12.75">
      <c r="A17" s="89"/>
      <c r="B17" s="2">
        <v>109003</v>
      </c>
      <c r="C17" s="2" t="s">
        <v>212</v>
      </c>
      <c r="D17" s="2">
        <v>4732</v>
      </c>
      <c r="E17" s="27">
        <f>D17*Главная!$E$9</f>
        <v>323952.72</v>
      </c>
      <c r="F17" s="2" t="s">
        <v>294</v>
      </c>
    </row>
    <row r="18" spans="1:6" ht="12.75">
      <c r="A18" s="89"/>
      <c r="B18" s="2">
        <v>117027</v>
      </c>
      <c r="C18" s="2" t="s">
        <v>295</v>
      </c>
      <c r="D18" s="2">
        <v>3631</v>
      </c>
      <c r="E18" s="27">
        <f>D18*Главная!$E$9</f>
        <v>248578.25999999998</v>
      </c>
      <c r="F18" s="2" t="s">
        <v>294</v>
      </c>
    </row>
    <row r="19" spans="1:6" ht="12.75">
      <c r="A19" s="89"/>
      <c r="B19" s="2">
        <v>109379</v>
      </c>
      <c r="C19" s="2" t="s">
        <v>211</v>
      </c>
      <c r="D19" s="2">
        <v>8386</v>
      </c>
      <c r="E19" s="27">
        <f>D19*Главная!$E$9</f>
        <v>574105.5599999999</v>
      </c>
      <c r="F19" s="2" t="s">
        <v>296</v>
      </c>
    </row>
    <row r="20" spans="1:6" ht="12.75">
      <c r="A20" s="89"/>
      <c r="B20" s="2">
        <v>109380</v>
      </c>
      <c r="C20" s="2" t="s">
        <v>213</v>
      </c>
      <c r="D20" s="2">
        <v>9625</v>
      </c>
      <c r="E20" s="27">
        <f>D20*Главная!$E$9</f>
        <v>658927.4999999999</v>
      </c>
      <c r="F20" s="2" t="s">
        <v>297</v>
      </c>
    </row>
    <row r="21" spans="1:6" ht="15.75">
      <c r="A21" s="89"/>
      <c r="B21" s="10"/>
      <c r="C21" s="9" t="s">
        <v>298</v>
      </c>
      <c r="D21" s="10"/>
      <c r="E21" s="30"/>
      <c r="F21" s="10"/>
    </row>
    <row r="22" spans="1:6" ht="12.75">
      <c r="A22" s="89"/>
      <c r="B22" s="2">
        <v>114017</v>
      </c>
      <c r="C22" s="2" t="s">
        <v>299</v>
      </c>
      <c r="D22" s="2">
        <v>98000</v>
      </c>
      <c r="E22" s="27">
        <v>98000</v>
      </c>
      <c r="F22" s="2" t="s">
        <v>300</v>
      </c>
    </row>
    <row r="23" ht="12.75">
      <c r="A23" s="89"/>
    </row>
    <row r="24" ht="12.75">
      <c r="A24" s="89"/>
    </row>
    <row r="25" ht="12.75">
      <c r="A25" s="89"/>
    </row>
  </sheetData>
  <sheetProtection/>
  <autoFilter ref="B1:C18"/>
  <mergeCells count="2">
    <mergeCell ref="G1:I3"/>
    <mergeCell ref="A2:A25"/>
  </mergeCells>
  <hyperlinks>
    <hyperlink ref="G1:I3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C1">
      <selection activeCell="E39" sqref="E39"/>
    </sheetView>
  </sheetViews>
  <sheetFormatPr defaultColWidth="9.140625" defaultRowHeight="12.75"/>
  <cols>
    <col min="1" max="1" width="16.28125" style="0" customWidth="1"/>
    <col min="2" max="2" width="8.7109375" style="0" bestFit="1" customWidth="1"/>
    <col min="3" max="3" width="65.28125" style="0" bestFit="1" customWidth="1"/>
    <col min="4" max="4" width="10.7109375" style="0" customWidth="1"/>
    <col min="5" max="5" width="13.7109375" style="0" customWidth="1"/>
    <col min="6" max="6" width="60.28125" style="0" customWidth="1"/>
  </cols>
  <sheetData>
    <row r="1" spans="1:9" ht="17.25" thickBot="1" thickTop="1">
      <c r="A1" s="89"/>
      <c r="B1" s="7" t="s">
        <v>68</v>
      </c>
      <c r="C1" s="4" t="s">
        <v>69</v>
      </c>
      <c r="D1" s="1" t="s">
        <v>70</v>
      </c>
      <c r="E1" s="1"/>
      <c r="F1" s="1" t="s">
        <v>192</v>
      </c>
      <c r="G1" s="83" t="s">
        <v>214</v>
      </c>
      <c r="H1" s="84"/>
      <c r="I1" s="85"/>
    </row>
    <row r="2" spans="1:9" ht="17.25" thickBot="1" thickTop="1">
      <c r="A2" s="89"/>
      <c r="B2" s="6"/>
      <c r="C2" s="1" t="s">
        <v>182</v>
      </c>
      <c r="D2" s="5"/>
      <c r="E2" s="5"/>
      <c r="F2" s="5"/>
      <c r="G2" s="86"/>
      <c r="H2" s="87"/>
      <c r="I2" s="88"/>
    </row>
    <row r="3" spans="1:6" ht="13.5" thickTop="1">
      <c r="A3" s="89"/>
      <c r="B3" s="2">
        <v>107640</v>
      </c>
      <c r="C3" s="2" t="s">
        <v>83</v>
      </c>
      <c r="D3" s="2">
        <v>496</v>
      </c>
      <c r="E3" s="27">
        <f>D3*Главная!$E$9</f>
        <v>33956.159999999996</v>
      </c>
      <c r="F3" s="2" t="s">
        <v>47</v>
      </c>
    </row>
    <row r="4" spans="1:9" ht="12.75">
      <c r="A4" s="89"/>
      <c r="B4" s="2">
        <v>101596</v>
      </c>
      <c r="C4" s="2" t="s">
        <v>82</v>
      </c>
      <c r="D4" s="2">
        <v>803</v>
      </c>
      <c r="E4" s="27">
        <f>D4*Главная!$E$9</f>
        <v>54973.38</v>
      </c>
      <c r="F4" s="2" t="s">
        <v>48</v>
      </c>
      <c r="H4" s="33"/>
      <c r="I4" s="33"/>
    </row>
    <row r="5" spans="1:6" ht="12.75">
      <c r="A5" s="89"/>
      <c r="B5" s="2">
        <v>107641</v>
      </c>
      <c r="C5" s="2" t="s">
        <v>85</v>
      </c>
      <c r="D5" s="2">
        <v>601</v>
      </c>
      <c r="E5" s="27">
        <f>D5*Главная!$E$9</f>
        <v>41144.46</v>
      </c>
      <c r="F5" s="2" t="s">
        <v>49</v>
      </c>
    </row>
    <row r="6" spans="1:6" ht="12.75">
      <c r="A6" s="89"/>
      <c r="B6" s="2">
        <v>101456</v>
      </c>
      <c r="C6" s="2" t="s">
        <v>84</v>
      </c>
      <c r="D6" s="2">
        <v>914</v>
      </c>
      <c r="E6" s="27">
        <f>D6*Главная!$E$9</f>
        <v>62572.439999999995</v>
      </c>
      <c r="F6" s="2" t="s">
        <v>50</v>
      </c>
    </row>
    <row r="7" spans="1:6" ht="12.75">
      <c r="A7" s="89"/>
      <c r="B7" s="2">
        <v>116265</v>
      </c>
      <c r="C7" s="2" t="s">
        <v>267</v>
      </c>
      <c r="D7" s="2">
        <v>949</v>
      </c>
      <c r="E7" s="27">
        <f>D7*Главная!$E$9</f>
        <v>64968.53999999999</v>
      </c>
      <c r="F7" s="2" t="s">
        <v>268</v>
      </c>
    </row>
    <row r="8" spans="1:6" ht="12.75">
      <c r="A8" s="89"/>
      <c r="B8" s="2">
        <v>107643</v>
      </c>
      <c r="C8" s="2" t="s">
        <v>81</v>
      </c>
      <c r="D8" s="2">
        <v>1196</v>
      </c>
      <c r="E8" s="27">
        <f>D8*Главная!$E$9</f>
        <v>81878.15999999999</v>
      </c>
      <c r="F8" s="2" t="s">
        <v>51</v>
      </c>
    </row>
    <row r="9" spans="1:6" ht="12.75">
      <c r="A9" s="89"/>
      <c r="B9" s="2">
        <v>116264</v>
      </c>
      <c r="C9" s="8" t="s">
        <v>269</v>
      </c>
      <c r="D9" s="2">
        <v>1299</v>
      </c>
      <c r="E9" s="27">
        <f>D9*Главная!$E$9</f>
        <v>88929.54</v>
      </c>
      <c r="F9" s="2" t="s">
        <v>270</v>
      </c>
    </row>
    <row r="10" spans="1:6" ht="12.75">
      <c r="A10" s="89"/>
      <c r="B10" s="2">
        <v>101457</v>
      </c>
      <c r="C10" s="2" t="s">
        <v>87</v>
      </c>
      <c r="D10" s="2">
        <v>1550</v>
      </c>
      <c r="E10" s="27">
        <f>D10*Главная!$E$9</f>
        <v>106112.99999999999</v>
      </c>
      <c r="F10" s="2" t="s">
        <v>271</v>
      </c>
    </row>
    <row r="11" spans="1:6" ht="12.75">
      <c r="A11" s="89"/>
      <c r="B11" s="2">
        <v>107642</v>
      </c>
      <c r="C11" s="2" t="s">
        <v>86</v>
      </c>
      <c r="D11" s="2">
        <v>2446</v>
      </c>
      <c r="E11" s="27">
        <f>D11*Главная!$E$9</f>
        <v>167453.15999999997</v>
      </c>
      <c r="F11" s="2" t="s">
        <v>52</v>
      </c>
    </row>
    <row r="12" spans="1:6" ht="12.75">
      <c r="A12" s="89"/>
      <c r="B12" s="2">
        <v>101659</v>
      </c>
      <c r="C12" s="2" t="s">
        <v>88</v>
      </c>
      <c r="D12" s="2">
        <v>49</v>
      </c>
      <c r="E12" s="27">
        <f>D12*Главная!$E$9</f>
        <v>3354.5399999999995</v>
      </c>
      <c r="F12" s="2" t="s">
        <v>53</v>
      </c>
    </row>
    <row r="13" spans="1:6" ht="12.75">
      <c r="A13" s="89"/>
      <c r="B13" s="2">
        <v>101660</v>
      </c>
      <c r="C13" s="2" t="s">
        <v>89</v>
      </c>
      <c r="D13" s="2">
        <v>49</v>
      </c>
      <c r="E13" s="27">
        <f>D13*Главная!$E$9</f>
        <v>3354.5399999999995</v>
      </c>
      <c r="F13" s="2" t="s">
        <v>54</v>
      </c>
    </row>
    <row r="14" spans="1:6" ht="12.75">
      <c r="A14" s="89"/>
      <c r="B14" s="2">
        <v>108837</v>
      </c>
      <c r="C14" s="2" t="s">
        <v>90</v>
      </c>
      <c r="D14" s="2">
        <v>49</v>
      </c>
      <c r="E14" s="27">
        <f>D14*Главная!$E$9</f>
        <v>3354.5399999999995</v>
      </c>
      <c r="F14" s="2" t="s">
        <v>55</v>
      </c>
    </row>
    <row r="15" spans="1:6" ht="12.75">
      <c r="A15" s="89"/>
      <c r="B15" s="2">
        <v>110220</v>
      </c>
      <c r="C15" s="2" t="s">
        <v>272</v>
      </c>
      <c r="D15" s="2">
        <v>49</v>
      </c>
      <c r="E15" s="27">
        <f>D15*Главная!$E$9</f>
        <v>3354.5399999999995</v>
      </c>
      <c r="F15" s="2" t="s">
        <v>273</v>
      </c>
    </row>
    <row r="16" spans="1:6" ht="15.75">
      <c r="A16" s="89"/>
      <c r="B16" s="1"/>
      <c r="C16" s="1" t="s">
        <v>186</v>
      </c>
      <c r="D16" s="1"/>
      <c r="E16" s="28"/>
      <c r="F16" s="1"/>
    </row>
    <row r="17" spans="1:6" ht="12.75">
      <c r="A17" s="89"/>
      <c r="B17" s="2">
        <v>107767</v>
      </c>
      <c r="C17" s="2" t="s">
        <v>170</v>
      </c>
      <c r="D17" s="2">
        <v>1165</v>
      </c>
      <c r="E17" s="27">
        <f>D17*Главная!$E$9</f>
        <v>79755.9</v>
      </c>
      <c r="F17" s="2" t="s">
        <v>56</v>
      </c>
    </row>
    <row r="18" spans="1:6" ht="12.75">
      <c r="A18" s="89"/>
      <c r="B18" s="2">
        <v>101708</v>
      </c>
      <c r="C18" s="2" t="s">
        <v>171</v>
      </c>
      <c r="D18" s="2">
        <v>1026</v>
      </c>
      <c r="E18" s="27">
        <f>D18*Главная!$E$9</f>
        <v>70239.95999999999</v>
      </c>
      <c r="F18" s="2" t="s">
        <v>57</v>
      </c>
    </row>
    <row r="19" spans="1:6" ht="12.75">
      <c r="A19" s="89"/>
      <c r="B19" s="2">
        <v>109855</v>
      </c>
      <c r="C19" s="2" t="s">
        <v>274</v>
      </c>
      <c r="D19" s="2">
        <v>783</v>
      </c>
      <c r="E19" s="27">
        <f>D19*Главная!$E$9</f>
        <v>53604.17999999999</v>
      </c>
      <c r="F19" s="2" t="s">
        <v>275</v>
      </c>
    </row>
    <row r="20" spans="1:6" ht="12.75">
      <c r="A20" s="89"/>
      <c r="B20" s="2">
        <v>109856</v>
      </c>
      <c r="C20" s="2" t="s">
        <v>276</v>
      </c>
      <c r="D20" s="2">
        <v>704</v>
      </c>
      <c r="E20" s="27">
        <f>D20*Главная!$E$9</f>
        <v>48195.84</v>
      </c>
      <c r="F20" s="2" t="s">
        <v>277</v>
      </c>
    </row>
    <row r="21" spans="1:6" ht="12.75">
      <c r="A21" s="89"/>
      <c r="B21" s="2">
        <v>110489</v>
      </c>
      <c r="C21" s="2" t="s">
        <v>278</v>
      </c>
      <c r="D21" s="2">
        <v>869</v>
      </c>
      <c r="E21" s="27">
        <f>D21*Главная!$E$9</f>
        <v>59491.74</v>
      </c>
      <c r="F21" s="2" t="s">
        <v>279</v>
      </c>
    </row>
    <row r="22" spans="1:6" ht="12.75">
      <c r="A22" s="89"/>
      <c r="B22" s="2">
        <v>114014</v>
      </c>
      <c r="C22" s="2" t="s">
        <v>280</v>
      </c>
      <c r="D22" s="2">
        <v>799</v>
      </c>
      <c r="E22" s="27">
        <f>D22*Главная!$E$9</f>
        <v>54699.53999999999</v>
      </c>
      <c r="F22" s="2" t="s">
        <v>281</v>
      </c>
    </row>
    <row r="23" spans="1:6" ht="15.75">
      <c r="A23" s="89"/>
      <c r="B23" s="1"/>
      <c r="C23" s="1" t="s">
        <v>185</v>
      </c>
      <c r="D23" s="1"/>
      <c r="E23" s="28"/>
      <c r="F23" s="1"/>
    </row>
    <row r="24" spans="1:6" ht="12.75">
      <c r="A24" s="89"/>
      <c r="B24" s="2">
        <v>108887</v>
      </c>
      <c r="C24" s="2" t="s">
        <v>73</v>
      </c>
      <c r="D24" s="2">
        <v>5976</v>
      </c>
      <c r="E24" s="27">
        <f>D24*Главная!$E$9</f>
        <v>409116.95999999996</v>
      </c>
      <c r="F24" s="2" t="s">
        <v>282</v>
      </c>
    </row>
    <row r="25" spans="1:6" ht="12.75">
      <c r="A25" s="89"/>
      <c r="B25" s="2">
        <v>108888</v>
      </c>
      <c r="C25" s="2" t="s">
        <v>75</v>
      </c>
      <c r="D25" s="2">
        <v>9024</v>
      </c>
      <c r="E25" s="27">
        <f>D25*Главная!$E$9</f>
        <v>617783.0399999999</v>
      </c>
      <c r="F25" s="2" t="s">
        <v>283</v>
      </c>
    </row>
    <row r="26" spans="1:6" ht="12.75">
      <c r="A26" s="89"/>
      <c r="B26" s="2">
        <v>108889</v>
      </c>
      <c r="C26" s="2" t="s">
        <v>76</v>
      </c>
      <c r="D26" s="2">
        <v>9220</v>
      </c>
      <c r="E26" s="27">
        <f>D26*Главная!$E$9</f>
        <v>631201.2</v>
      </c>
      <c r="F26" s="2" t="s">
        <v>284</v>
      </c>
    </row>
    <row r="27" spans="1:6" ht="12.75">
      <c r="A27" s="89"/>
      <c r="B27" s="2">
        <v>108890</v>
      </c>
      <c r="C27" s="2" t="s">
        <v>77</v>
      </c>
      <c r="D27" s="2">
        <v>11134</v>
      </c>
      <c r="E27" s="27">
        <f>D27*Главная!$E$9</f>
        <v>762233.6399999999</v>
      </c>
      <c r="F27" s="2" t="s">
        <v>283</v>
      </c>
    </row>
    <row r="28" spans="1:6" ht="12.75">
      <c r="A28" s="89"/>
      <c r="B28" s="2">
        <v>108891</v>
      </c>
      <c r="C28" s="2" t="s">
        <v>78</v>
      </c>
      <c r="D28" s="2">
        <v>13146</v>
      </c>
      <c r="E28" s="27">
        <f>D28*Главная!$E$9</f>
        <v>899975.1599999999</v>
      </c>
      <c r="F28" s="2" t="s">
        <v>285</v>
      </c>
    </row>
    <row r="29" spans="1:6" ht="12.75">
      <c r="A29" s="89"/>
      <c r="B29" s="2">
        <v>108892</v>
      </c>
      <c r="C29" s="2" t="s">
        <v>71</v>
      </c>
      <c r="D29" s="2">
        <v>15432</v>
      </c>
      <c r="E29" s="27">
        <f>D29*Главная!$E$9</f>
        <v>1056474.72</v>
      </c>
      <c r="F29" s="2" t="s">
        <v>286</v>
      </c>
    </row>
    <row r="30" spans="1:6" ht="12.75">
      <c r="A30" s="89"/>
      <c r="B30" s="2">
        <v>108893</v>
      </c>
      <c r="C30" s="2" t="s">
        <v>72</v>
      </c>
      <c r="D30" s="2">
        <v>25122</v>
      </c>
      <c r="E30" s="27">
        <f>D30*Главная!$E$9</f>
        <v>1719852.1199999999</v>
      </c>
      <c r="F30" s="2" t="s">
        <v>286</v>
      </c>
    </row>
    <row r="31" spans="1:6" ht="12.75">
      <c r="A31" s="89"/>
      <c r="B31" s="2">
        <v>108894</v>
      </c>
      <c r="C31" s="2" t="s">
        <v>74</v>
      </c>
      <c r="D31" s="2">
        <v>47276</v>
      </c>
      <c r="E31" s="27">
        <f>D31*Главная!$E$9</f>
        <v>3236514.9599999995</v>
      </c>
      <c r="F31" s="2" t="s">
        <v>286</v>
      </c>
    </row>
    <row r="32" spans="1:6" ht="12.75">
      <c r="A32" s="89"/>
      <c r="B32" s="2">
        <v>108895</v>
      </c>
      <c r="C32" s="2" t="s">
        <v>80</v>
      </c>
      <c r="D32" s="2">
        <v>18073</v>
      </c>
      <c r="E32" s="27">
        <f>D32*Главная!$E$9</f>
        <v>1237277.5799999998</v>
      </c>
      <c r="F32" s="2" t="s">
        <v>287</v>
      </c>
    </row>
    <row r="33" spans="1:6" ht="12.75">
      <c r="A33" s="89"/>
      <c r="B33" s="2">
        <v>108896</v>
      </c>
      <c r="C33" s="2" t="s">
        <v>79</v>
      </c>
      <c r="D33" s="2">
        <v>38902</v>
      </c>
      <c r="E33" s="27">
        <f>D33*Главная!$E$9</f>
        <v>2663230.92</v>
      </c>
      <c r="F33" s="2" t="s">
        <v>288</v>
      </c>
    </row>
  </sheetData>
  <sheetProtection/>
  <autoFilter ref="B1:C29"/>
  <mergeCells count="2">
    <mergeCell ref="G1:I2"/>
    <mergeCell ref="A1:A33"/>
  </mergeCells>
  <hyperlinks>
    <hyperlink ref="G1:I2" location="Главная!A1" display="На главную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dcterms:created xsi:type="dcterms:W3CDTF">1996-10-08T23:32:33Z</dcterms:created>
  <dcterms:modified xsi:type="dcterms:W3CDTF">2018-09-06T07:54:25Z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